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Декабрь/"/>
    </mc:Choice>
  </mc:AlternateContent>
  <xr:revisionPtr revIDLastSave="0" documentId="13_ncr:1_{D874835E-715F-4A4F-BFE7-D669054A3F09}" xr6:coauthVersionLast="47" xr6:coauthVersionMax="47" xr10:uidLastSave="{00000000-0000-0000-0000-000000000000}"/>
  <bookViews>
    <workbookView xWindow="140" yWindow="680" windowWidth="29260" windowHeight="16800" tabRatio="598" xr2:uid="{00000000-000D-0000-FFFF-FFFF00000000}"/>
  </bookViews>
  <sheets>
    <sheet name="IPL ПЛ без экип" sheetId="20" r:id="rId1"/>
    <sheet name="IPL ПЛ в бинтах " sheetId="48" r:id="rId2"/>
    <sheet name="IPL Двоеборье без экип" sheetId="40" r:id="rId3"/>
    <sheet name="IPL Присед без экип" sheetId="59" r:id="rId4"/>
    <sheet name="IPL Жим без экип ДК" sheetId="50" r:id="rId5"/>
    <sheet name="IPL Жим без экип" sheetId="26" r:id="rId6"/>
    <sheet name="WRPF Военный жим" sheetId="33" r:id="rId7"/>
    <sheet name="IPL Тяга без экип" sheetId="24" r:id="rId8"/>
    <sheet name="СПР Бицепсовое двоеборье" sheetId="62" r:id="rId9"/>
    <sheet name="WRPF Строгий бицепс ДК" sheetId="63" r:id="rId10"/>
    <sheet name="WRPF Строгий бицепс" sheetId="44" r:id="rId11"/>
    <sheet name="WRPF Классический бицепс" sheetId="54" r:id="rId12"/>
    <sheet name="WRPF Экстрем. бицепс ДК " sheetId="55" r:id="rId13"/>
    <sheet name="ФЖД Жимовое двоеборье 1_2 " sheetId="60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3" l="1"/>
  <c r="M10" i="50"/>
  <c r="L6" i="55" l="1"/>
  <c r="L6" i="44"/>
  <c r="L6" i="63"/>
  <c r="L9" i="63"/>
  <c r="P6" i="62" l="1"/>
  <c r="M17" i="24"/>
  <c r="M16" i="24"/>
  <c r="M6" i="24"/>
  <c r="M7" i="24"/>
  <c r="M10" i="24"/>
  <c r="M13" i="50"/>
  <c r="M16" i="26"/>
  <c r="M6" i="50"/>
  <c r="M12" i="26"/>
  <c r="M13" i="24"/>
  <c r="O9" i="60"/>
  <c r="O6" i="60"/>
  <c r="M6" i="59" l="1"/>
  <c r="U19" i="20"/>
  <c r="U16" i="20"/>
  <c r="U6" i="20"/>
  <c r="L9" i="55" l="1"/>
  <c r="M9" i="54"/>
  <c r="M6" i="54"/>
  <c r="M9" i="50"/>
  <c r="U6" i="48"/>
  <c r="M22" i="26" l="1"/>
  <c r="M19" i="26"/>
  <c r="U9" i="20"/>
  <c r="Q9" i="40" l="1"/>
  <c r="Q6" i="40"/>
  <c r="U13" i="20"/>
  <c r="M9" i="26"/>
  <c r="M28" i="26"/>
  <c r="M25" i="26"/>
  <c r="M6" i="26"/>
  <c r="M13" i="33" l="1"/>
  <c r="M15" i="26"/>
  <c r="M10" i="33" l="1"/>
  <c r="M6" i="33"/>
  <c r="U10" i="20" l="1"/>
</calcChain>
</file>

<file path=xl/sharedStrings.xml><?xml version="1.0" encoding="utf-8"?>
<sst xmlns="http://schemas.openxmlformats.org/spreadsheetml/2006/main" count="509" uniqueCount="175">
  <si>
    <t>ФИО</t>
  </si>
  <si>
    <t>Собственный 
Вес</t>
  </si>
  <si>
    <t>Wilks</t>
  </si>
  <si>
    <t>Город/Область</t>
  </si>
  <si>
    <t>Приседание</t>
  </si>
  <si>
    <t>Жим лёжа</t>
  </si>
  <si>
    <t>Становая тяга</t>
  </si>
  <si>
    <t>Сумма</t>
  </si>
  <si>
    <t>Очки</t>
  </si>
  <si>
    <t>Тренер</t>
  </si>
  <si>
    <t>Рек</t>
  </si>
  <si>
    <t>1</t>
  </si>
  <si>
    <t>ВЕСОВАЯ КАТЕГОРИЯ   67.5</t>
  </si>
  <si>
    <t>Результат</t>
  </si>
  <si>
    <t>2</t>
  </si>
  <si>
    <t>ВЕСОВАЯ КАТЕГОРИЯ   60</t>
  </si>
  <si>
    <t>ВЕСОВАЯ КАТЕГОРИЯ   44</t>
  </si>
  <si>
    <t>ВЕСОВАЯ КАТЕГОРИЯ   52</t>
  </si>
  <si>
    <t>Нифонтов Артем</t>
  </si>
  <si>
    <t>ВЕСОВАЯ КАТЕГОРИЯ   56</t>
  </si>
  <si>
    <t>Вес</t>
  </si>
  <si>
    <t>Повторы</t>
  </si>
  <si>
    <t>Собственный
вес</t>
  </si>
  <si>
    <t>Митягин Сергей</t>
  </si>
  <si>
    <t>Собственный 
вес</t>
  </si>
  <si>
    <t>Герасимов Илья</t>
  </si>
  <si>
    <t>Елькина Евгения</t>
  </si>
  <si>
    <t>Кузнецова Татьяна</t>
  </si>
  <si>
    <t>Сметанин Вячеслав</t>
  </si>
  <si>
    <t>Кулябина Анна</t>
  </si>
  <si>
    <t>1,3354</t>
  </si>
  <si>
    <t>Анфёров Илья</t>
  </si>
  <si>
    <t>Лялин Михаил</t>
  </si>
  <si>
    <t>Фадеев Дмитрий</t>
  </si>
  <si>
    <t>Прозоров Дмитрий</t>
  </si>
  <si>
    <t>Шадрин Никита</t>
  </si>
  <si>
    <t>Пелевина Ольга</t>
  </si>
  <si>
    <t>Ашуралиева Джамиля</t>
  </si>
  <si>
    <t>Коромыслов Платон</t>
  </si>
  <si>
    <t>1,1766</t>
  </si>
  <si>
    <t>Нестифорова Амина</t>
  </si>
  <si>
    <t>Фадеев Степан</t>
  </si>
  <si>
    <t>Фомин Николай</t>
  </si>
  <si>
    <t>Шишов Владислав</t>
  </si>
  <si>
    <t>Мастера 50-59 (12.10.1972)/53</t>
  </si>
  <si>
    <t>Татарских Иван</t>
  </si>
  <si>
    <t>Открытая (08.08.1991)/34</t>
  </si>
  <si>
    <t>Яровиков Сергей</t>
  </si>
  <si>
    <t>Юноши 13-19 (05.01.2012)/13</t>
  </si>
  <si>
    <t>Жвакина Екатерина</t>
  </si>
  <si>
    <t>Юниорки 20-23 (22.09.2002)/23</t>
  </si>
  <si>
    <t>Мастера 50-59 (20.07.1966)/59</t>
  </si>
  <si>
    <t>Юноши 13-19 (21.06.2012)/13</t>
  </si>
  <si>
    <t>Окроев Владимир</t>
  </si>
  <si>
    <t>Открытая (07.01.1990)/35</t>
  </si>
  <si>
    <t>Салихова Юлия</t>
  </si>
  <si>
    <t>Открытая (21.05.1989)/36</t>
  </si>
  <si>
    <t>Костина Юлия</t>
  </si>
  <si>
    <t>Открытая (25.05.1986)/39</t>
  </si>
  <si>
    <t>Сырцов Кирилл</t>
  </si>
  <si>
    <t>Юноши 15-19 (10.01.2006)/19</t>
  </si>
  <si>
    <t>Открытая (15.01.1983)/42</t>
  </si>
  <si>
    <t>Валов Марк</t>
  </si>
  <si>
    <t>Юноши 13-19 (18.02.2009)/16</t>
  </si>
  <si>
    <t>Открытая (20.11.1983)/42</t>
  </si>
  <si>
    <t>Новик Андрей</t>
  </si>
  <si>
    <t>Юноши 13-19 (12.05.2006)/19</t>
  </si>
  <si>
    <t>Барышникова Софья</t>
  </si>
  <si>
    <t>Открытая (16.02.1993)/32</t>
  </si>
  <si>
    <t>Исаева София</t>
  </si>
  <si>
    <t>Тимкин Илья</t>
  </si>
  <si>
    <t>Открытая (28.07.1992)/33</t>
  </si>
  <si>
    <t>Омилевский Максим</t>
  </si>
  <si>
    <t>Открытая (09.09.1996)/29</t>
  </si>
  <si>
    <t>ВЕСОВАЯ КАТЕГОРИЯ   125</t>
  </si>
  <si>
    <t>Юноши 13-19 (20.02.2011)/14</t>
  </si>
  <si>
    <t>Присед</t>
  </si>
  <si>
    <t>Юноши 13-19 (02.05.2011)/14</t>
  </si>
  <si>
    <t>Рослякова Дарья</t>
  </si>
  <si>
    <t>Открытая (23.01.2001)/24</t>
  </si>
  <si>
    <t xml:space="preserve">Кокорина Яна </t>
  </si>
  <si>
    <t>Открытая (26.01.1998)/27</t>
  </si>
  <si>
    <t>Юноши 13-19 (23.11.2009)/16</t>
  </si>
  <si>
    <t>Девушки 13-19 (08.11.2012)/13</t>
  </si>
  <si>
    <t>Смертин Влидимир</t>
  </si>
  <si>
    <t>Воронин Евгений</t>
  </si>
  <si>
    <t>ВЕСОВАЯ КАТЕГОРИЯ   90</t>
  </si>
  <si>
    <t>Кильмаков Ильяз</t>
  </si>
  <si>
    <t>Открытая (17.12.1991)/33</t>
  </si>
  <si>
    <t>Тетенькина Марина</t>
  </si>
  <si>
    <t>ВЕСОВАЯ КАТЕГОРИЯ  100</t>
  </si>
  <si>
    <t>95</t>
  </si>
  <si>
    <t>Открытая (17.04.1984)/41</t>
  </si>
  <si>
    <t>Обухов Илья</t>
  </si>
  <si>
    <t>Юноши 13-19 (22.12.2014)/10</t>
  </si>
  <si>
    <t>Борисов Матвей</t>
  </si>
  <si>
    <t>Юноши 13-19 (23.09.2008)/14</t>
  </si>
  <si>
    <t>Стойка Илья</t>
  </si>
  <si>
    <t>Юноши 13-19 (16.09.2014)/11</t>
  </si>
  <si>
    <t>Юноши 13-19 (15.03.2015)/10</t>
  </si>
  <si>
    <t>Мохин Матвей</t>
  </si>
  <si>
    <t>Девушки 13-19 (07.02.2012)/13</t>
  </si>
  <si>
    <t>Куимов Сергей</t>
  </si>
  <si>
    <t>Грехнев Сергей</t>
  </si>
  <si>
    <t>Юноши 13-19 (28.10.2011)/14</t>
  </si>
  <si>
    <t>ВЕСОВАЯ КАТЕГОРИЯ  90</t>
  </si>
  <si>
    <t>Юноши 13-19 (14.09.2011)/14</t>
  </si>
  <si>
    <t>ВЕСОВАЯ КАТЕГОРИЯ  60</t>
  </si>
  <si>
    <t>Петелин Алексей</t>
  </si>
  <si>
    <t>Юниоры 20-23 (05.04.2004)/21</t>
  </si>
  <si>
    <t>1,2597</t>
  </si>
  <si>
    <t>1,1221</t>
  </si>
  <si>
    <t>0,6169</t>
  </si>
  <si>
    <t>1,0988</t>
  </si>
  <si>
    <t>0,8979</t>
  </si>
  <si>
    <t>1,1207</t>
  </si>
  <si>
    <t>1,0367</t>
  </si>
  <si>
    <t>0,6865</t>
  </si>
  <si>
    <t>0,5980</t>
  </si>
  <si>
    <t>0,5945</t>
  </si>
  <si>
    <t>1,2289</t>
  </si>
  <si>
    <t>1,0678</t>
  </si>
  <si>
    <t>0,8581</t>
  </si>
  <si>
    <t>0,7578</t>
  </si>
  <si>
    <t>0,7390</t>
  </si>
  <si>
    <t>0,8529</t>
  </si>
  <si>
    <t>0,8189</t>
  </si>
  <si>
    <t>0,6086</t>
  </si>
  <si>
    <t>0,6709</t>
  </si>
  <si>
    <t>3</t>
  </si>
  <si>
    <t>ВЕСОВАЯ КАТЕГОРИЯ  67.5</t>
  </si>
  <si>
    <t>Открытая (12.02.1985)/40</t>
  </si>
  <si>
    <t>ВЕСОВАЯ КАТЕГОРИЯ   75</t>
  </si>
  <si>
    <t>ВЕСОВАЯ КАТЕГОРИЯ   82.5</t>
  </si>
  <si>
    <t>Девушки 14-16 (10.06.2011)/14</t>
  </si>
  <si>
    <t>Юноши 14-16 (16.03.2012)/13</t>
  </si>
  <si>
    <t>Юноши 14-16 (23.07.2014)/11</t>
  </si>
  <si>
    <t>Юноши 14-16 (21.06.2012)/13</t>
  </si>
  <si>
    <t>Тяга</t>
  </si>
  <si>
    <t>ВЕСОВАЯ КАТЕГОРИЯ  52</t>
  </si>
  <si>
    <t>ВЕСОВАЯ КАТЕГОРИЯ 67.5</t>
  </si>
  <si>
    <t>ВЕСОВАЯ КАТЕГОРИЯ  82.5</t>
  </si>
  <si>
    <t>ВЕСОВАЯ КАТЕГОРИЯ  110</t>
  </si>
  <si>
    <t>ВЕСОВАЯ КАТЕГОРИЯ  56</t>
  </si>
  <si>
    <t>Многоповторный жим</t>
  </si>
  <si>
    <t>Wilks/Залуцкий</t>
  </si>
  <si>
    <t>Открытый мастерский турнир «Сила Двух» и IV Чемпионат Кировской области
IPL Пауэрлифтинг без экипировки
Котельнич/Кировская область, 13 декабря 2025 года</t>
  </si>
  <si>
    <t>Открытый мастерский турнир «Сила Двух» и IV Чемпионат Кировской области
IPL Пауэрлифтинг в бинтах
Котельнич/Кировская область, 13 декабря 2025 года</t>
  </si>
  <si>
    <t>Открытый мастерский турнир «Сила Двух» и IV Чемпионат Кировской области
IPL Силовое двоеборье без экипировки
Котельнич/Кировская область, 13 декабря 2025 года</t>
  </si>
  <si>
    <t>Открытый мастерский турнир «Сила Двух» и IV Чемпионат Кировской области
IPL Присед без экипировки
Котельнич/Кировская область, 13 декабря 2025 года</t>
  </si>
  <si>
    <t>Открытый мастерский турнир «Сила Двух» и IV Чемпионат Кировской области
IPL Жим лежа без экипировки ДК
Котельнич/Кировская область, 13 декабря 2025 года</t>
  </si>
  <si>
    <t>Открытый мастерский турнир «Сила Двух» и IV Чемпионат Кировской области
IPL Жим лежа без экипировки
Котельнич/Кировская область, 13 декабря 2025 года</t>
  </si>
  <si>
    <t>Открытый мастерский турнир «Сила Двух» и IV Чемпионат Кировской области
WRPF Военный жим
Котельнич/Кировская область, 13 декабря 2025 года</t>
  </si>
  <si>
    <t>Открытый мастерский турнир «Сила Двух» и IV Чемпионат Кировской области
IPL Становая тяга без экипировки
Котельнич/Кировская область, 13 декабря 2025 года</t>
  </si>
  <si>
    <t>Открытый мастерский турнир «Сила Двух» и IV Чемпионат Кировской области                                                                                                
СПР Бицепсовое двоеборье
Котельнич/Кировская область, 13 декабря 2025 года</t>
  </si>
  <si>
    <t>Открытый мастерский турнир «Сила Двух» и IV Чемпионат Кировской области                                                                                                
WRPF Строгий подъем на бицепс ДК
Котельнич/Кировская область, 13 декабря 2025 года</t>
  </si>
  <si>
    <t>Открытый мастерский турнир «Сила Двух» и IV Чемпионат Кировской области                                                                                                
WRPF Строгий подъем на бицепс
Котельнич/Кировская область, 13 декабря 2025 года</t>
  </si>
  <si>
    <t>Открытый мастерский турнир «Сила Двух» и IV Чемпионат Кировской области                                                                                                
WRPF Классический подъем на бицепс
Котельнич/Кировская область, 13 декабря 2025 года</t>
  </si>
  <si>
    <t>Открытый мастерский турнир «Сила Двух» и IV Чемпионат Кировской области                                                                                                
WRPF Экстремальный подъем на бицепс ДК
Котельнич/Кировская область, 13 декабря 2025 года</t>
  </si>
  <si>
    <t>Открытый мастерский турнир «Сила Двух» и IV Чемпионат Кировской области
ФЖД Жимовое двоеборье 1/2 веса
Котельнич/Кировская область, 13 декабря 2025 года</t>
  </si>
  <si>
    <t>жим</t>
  </si>
  <si>
    <t>Кировская область, Киров</t>
  </si>
  <si>
    <t>Кировская область, Котельнич</t>
  </si>
  <si>
    <t>Кировская область, Мирный</t>
  </si>
  <si>
    <t>№</t>
  </si>
  <si>
    <t xml:space="preserve">
Дата рождения/Возраст</t>
  </si>
  <si>
    <t>Возрастная группа</t>
  </si>
  <si>
    <t>O</t>
  </si>
  <si>
    <t>T</t>
  </si>
  <si>
    <t>M2</t>
  </si>
  <si>
    <t>тяга</t>
  </si>
  <si>
    <t>J</t>
  </si>
  <si>
    <t>M3</t>
  </si>
  <si>
    <t>T1</t>
  </si>
  <si>
    <t>Юноши 13-19 (01.01.2013)/12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</si>
</sst>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15">
    <font>
      <sz val="10"/>
      <color indexed="8"/>
      <name val="Arial Cyr"/>
    </font>
    <font>
      <b/>
      <sz val="24"/>
      <color indexed="8"/>
      <name val="Arial Cyr"/>
    </font>
    <font>
      <i/>
      <sz val="12"/>
      <color indexed="8"/>
      <name val="Arial Cyr"/>
    </font>
    <font>
      <b/>
      <sz val="10"/>
      <color indexed="8"/>
      <name val="Arial Cyr"/>
    </font>
    <font>
      <sz val="10"/>
      <name val="Arial Cyr"/>
      <charset val="204"/>
    </font>
    <font>
      <b/>
      <sz val="11"/>
      <name val="Arial Cyr"/>
      <charset val="204"/>
    </font>
    <font>
      <b/>
      <sz val="10"/>
      <color indexed="8"/>
      <name val="Arial Cyr"/>
      <charset val="204"/>
    </font>
    <font>
      <b/>
      <strike/>
      <sz val="10"/>
      <color indexed="12"/>
      <name val="Arial Cyr"/>
      <charset val="204"/>
    </font>
    <font>
      <sz val="10"/>
      <color indexed="8"/>
      <name val="Arial Cyr"/>
      <charset val="204"/>
    </font>
    <font>
      <b/>
      <sz val="24"/>
      <name val="Arial Cyr"/>
    </font>
    <font>
      <b/>
      <sz val="11"/>
      <name val="Arial Cyr"/>
    </font>
    <font>
      <b/>
      <strike/>
      <sz val="10"/>
      <color indexed="12"/>
      <name val="Arial Cyr"/>
    </font>
    <font>
      <b/>
      <sz val="11"/>
      <color indexed="8"/>
      <name val="Arial Cyr"/>
      <charset val="204"/>
    </font>
    <font>
      <b/>
      <sz val="11"/>
      <color indexed="8"/>
      <name val="Arial Cyr"/>
    </font>
    <font>
      <sz val="11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 applyNumberFormat="0" applyFill="0" applyBorder="0" applyProtection="0"/>
    <xf numFmtId="0" fontId="4" fillId="0" borderId="0"/>
  </cellStyleXfs>
  <cellXfs count="256">
    <xf numFmtId="0" fontId="0" fillId="0" borderId="0" xfId="0"/>
    <xf numFmtId="49" fontId="3" fillId="2" borderId="15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49" fontId="4" fillId="0" borderId="29" xfId="1" applyNumberFormat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164" fontId="6" fillId="2" borderId="29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5" fontId="0" fillId="2" borderId="29" xfId="0" applyNumberForma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5" fontId="6" fillId="2" borderId="29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Fill="1" applyBorder="1" applyAlignment="1">
      <alignment horizontal="center"/>
    </xf>
    <xf numFmtId="164" fontId="7" fillId="2" borderId="29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29" xfId="0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/>
    </xf>
    <xf numFmtId="165" fontId="6" fillId="2" borderId="30" xfId="0" applyNumberFormat="1" applyFont="1" applyFill="1" applyBorder="1" applyAlignment="1">
      <alignment horizontal="center" vertical="center"/>
    </xf>
    <xf numFmtId="164" fontId="6" fillId="3" borderId="29" xfId="0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164" fontId="7" fillId="0" borderId="29" xfId="0" applyNumberFormat="1" applyFont="1" applyFill="1" applyBorder="1" applyAlignment="1">
      <alignment horizontal="center" vertical="center"/>
    </xf>
    <xf numFmtId="165" fontId="6" fillId="0" borderId="29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5" fontId="0" fillId="0" borderId="29" xfId="0" applyNumberForma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/>
    </xf>
    <xf numFmtId="165" fontId="0" fillId="0" borderId="29" xfId="0" applyNumberFormat="1" applyFill="1" applyBorder="1" applyAlignment="1">
      <alignment horizontal="center"/>
    </xf>
    <xf numFmtId="164" fontId="6" fillId="0" borderId="29" xfId="0" applyNumberFormat="1" applyFont="1" applyFill="1" applyBorder="1" applyAlignment="1">
      <alignment horizontal="center"/>
    </xf>
    <xf numFmtId="0" fontId="0" fillId="0" borderId="29" xfId="0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2" fontId="0" fillId="0" borderId="55" xfId="0" applyNumberFormat="1" applyFill="1" applyBorder="1" applyAlignment="1">
      <alignment horizontal="center" wrapText="1"/>
    </xf>
    <xf numFmtId="164" fontId="6" fillId="3" borderId="55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0" fillId="0" borderId="41" xfId="0" applyFill="1" applyBorder="1" applyAlignment="1">
      <alignment horizontal="center" vertical="center"/>
    </xf>
    <xf numFmtId="2" fontId="0" fillId="0" borderId="41" xfId="0" applyNumberFormat="1" applyFill="1" applyBorder="1" applyAlignment="1">
      <alignment horizontal="center"/>
    </xf>
    <xf numFmtId="164" fontId="7" fillId="0" borderId="41" xfId="0" applyNumberFormat="1" applyFont="1" applyFill="1" applyBorder="1" applyAlignment="1">
      <alignment horizontal="center" vertical="center"/>
    </xf>
    <xf numFmtId="164" fontId="6" fillId="3" borderId="41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wrapText="1"/>
    </xf>
    <xf numFmtId="0" fontId="0" fillId="0" borderId="38" xfId="0" applyFill="1" applyBorder="1" applyAlignment="1">
      <alignment horizontal="center"/>
    </xf>
    <xf numFmtId="0" fontId="0" fillId="0" borderId="5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64" fontId="6" fillId="3" borderId="37" xfId="0" applyNumberFormat="1" applyFont="1" applyFill="1" applyBorder="1" applyAlignment="1">
      <alignment horizontal="center" vertical="center"/>
    </xf>
    <xf numFmtId="164" fontId="6" fillId="3" borderId="56" xfId="0" applyNumberFormat="1" applyFont="1" applyFill="1" applyBorder="1" applyAlignment="1">
      <alignment horizontal="center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2" borderId="39" xfId="0" applyNumberFormat="1" applyFont="1" applyFill="1" applyBorder="1" applyAlignment="1">
      <alignment horizontal="center" vertical="center"/>
    </xf>
    <xf numFmtId="164" fontId="6" fillId="3" borderId="36" xfId="0" applyNumberFormat="1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center" vertical="center"/>
    </xf>
    <xf numFmtId="164" fontId="6" fillId="3" borderId="38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165" fontId="6" fillId="0" borderId="37" xfId="0" applyNumberFormat="1" applyFont="1" applyFill="1" applyBorder="1" applyAlignment="1">
      <alignment horizontal="center" vertical="center"/>
    </xf>
    <xf numFmtId="165" fontId="6" fillId="0" borderId="39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164" fontId="7" fillId="2" borderId="38" xfId="0" applyNumberFormat="1" applyFont="1" applyFill="1" applyBorder="1" applyAlignment="1">
      <alignment horizontal="center" vertical="center"/>
    </xf>
    <xf numFmtId="164" fontId="6" fillId="3" borderId="39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64" fontId="6" fillId="0" borderId="56" xfId="0" applyNumberFormat="1" applyFont="1" applyFill="1" applyBorder="1" applyAlignment="1">
      <alignment horizontal="center" vertical="center"/>
    </xf>
    <xf numFmtId="164" fontId="6" fillId="0" borderId="25" xfId="0" applyNumberFormat="1" applyFont="1" applyFill="1" applyBorder="1" applyAlignment="1">
      <alignment horizontal="center" vertical="center"/>
    </xf>
    <xf numFmtId="1" fontId="6" fillId="0" borderId="29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29" xfId="0" applyNumberFormat="1" applyFont="1" applyFill="1" applyBorder="1" applyAlignment="1">
      <alignment horizontal="center" vertical="center"/>
    </xf>
    <xf numFmtId="164" fontId="11" fillId="2" borderId="29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center" vertical="center"/>
    </xf>
    <xf numFmtId="165" fontId="3" fillId="0" borderId="29" xfId="0" applyNumberFormat="1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2" fillId="2" borderId="13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horizontal="center" vertical="center"/>
    </xf>
    <xf numFmtId="1" fontId="13" fillId="0" borderId="2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0" fontId="12" fillId="2" borderId="21" xfId="0" applyNumberFormat="1" applyFon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/>
    </xf>
    <xf numFmtId="49" fontId="0" fillId="0" borderId="55" xfId="0" applyNumberFormat="1" applyFill="1" applyBorder="1" applyAlignment="1">
      <alignment horizontal="center" vertical="center"/>
    </xf>
    <xf numFmtId="2" fontId="0" fillId="0" borderId="55" xfId="0" applyNumberForma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49" fontId="0" fillId="0" borderId="56" xfId="0" applyNumberFormat="1" applyFill="1" applyBorder="1" applyAlignment="1">
      <alignment horizontal="center" vertical="center"/>
    </xf>
    <xf numFmtId="49" fontId="0" fillId="0" borderId="41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164" fontId="6" fillId="3" borderId="25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0" fillId="0" borderId="39" xfId="0" applyNumberFormat="1" applyFill="1" applyBorder="1" applyAlignment="1">
      <alignment horizontal="center" vertical="center"/>
    </xf>
    <xf numFmtId="0" fontId="0" fillId="0" borderId="37" xfId="0" applyFill="1" applyBorder="1" applyAlignment="1">
      <alignment horizontal="center"/>
    </xf>
    <xf numFmtId="49" fontId="0" fillId="0" borderId="25" xfId="0" applyNumberFormat="1" applyFill="1" applyBorder="1" applyAlignment="1">
      <alignment horizontal="center" vertical="center"/>
    </xf>
    <xf numFmtId="2" fontId="0" fillId="0" borderId="39" xfId="0" applyNumberForma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 vertical="center"/>
    </xf>
    <xf numFmtId="49" fontId="0" fillId="0" borderId="38" xfId="0" applyNumberFormat="1" applyFill="1" applyBorder="1" applyAlignment="1">
      <alignment horizontal="center" vertical="center"/>
    </xf>
    <xf numFmtId="164" fontId="0" fillId="0" borderId="56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0" fontId="13" fillId="2" borderId="21" xfId="0" applyNumberFormat="1" applyFont="1" applyFill="1" applyBorder="1" applyAlignment="1">
      <alignment horizontal="center" vertical="center"/>
    </xf>
    <xf numFmtId="164" fontId="6" fillId="4" borderId="55" xfId="0" applyNumberFormat="1" applyFont="1" applyFill="1" applyBorder="1" applyAlignment="1">
      <alignment horizontal="center" vertical="center"/>
    </xf>
    <xf numFmtId="164" fontId="6" fillId="4" borderId="41" xfId="0" applyNumberFormat="1" applyFont="1" applyFill="1" applyBorder="1" applyAlignment="1">
      <alignment horizontal="center" vertical="center"/>
    </xf>
    <xf numFmtId="49" fontId="4" fillId="0" borderId="37" xfId="1" applyNumberFormat="1" applyBorder="1" applyAlignment="1">
      <alignment horizontal="center" vertical="center"/>
    </xf>
    <xf numFmtId="49" fontId="4" fillId="0" borderId="39" xfId="1" applyNumberFormat="1" applyBorder="1" applyAlignment="1">
      <alignment horizontal="center" vertical="center"/>
    </xf>
    <xf numFmtId="164" fontId="6" fillId="4" borderId="36" xfId="0" applyNumberFormat="1" applyFont="1" applyFill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/>
    </xf>
    <xf numFmtId="164" fontId="7" fillId="0" borderId="38" xfId="0" applyNumberFormat="1" applyFont="1" applyFill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49" fontId="13" fillId="2" borderId="13" xfId="0" applyNumberFormat="1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" fontId="12" fillId="0" borderId="21" xfId="0" applyNumberFormat="1" applyFont="1" applyFill="1" applyBorder="1" applyAlignment="1">
      <alignment horizontal="center" vertical="center"/>
    </xf>
    <xf numFmtId="49" fontId="10" fillId="0" borderId="21" xfId="1" applyNumberFormat="1" applyFont="1" applyBorder="1" applyAlignment="1">
      <alignment horizontal="center" vertical="center"/>
    </xf>
    <xf numFmtId="1" fontId="10" fillId="0" borderId="21" xfId="1" applyNumberFormat="1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2" fontId="10" fillId="0" borderId="47" xfId="0" applyNumberFormat="1" applyFont="1" applyBorder="1" applyAlignment="1">
      <alignment horizontal="center" vertical="center" wrapText="1"/>
    </xf>
    <xf numFmtId="2" fontId="10" fillId="0" borderId="43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164" fontId="13" fillId="2" borderId="25" xfId="0" applyNumberFormat="1" applyFont="1" applyFill="1" applyBorder="1" applyAlignment="1">
      <alignment horizontal="center" vertical="center"/>
    </xf>
    <xf numFmtId="164" fontId="13" fillId="0" borderId="21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49" fontId="12" fillId="2" borderId="33" xfId="0" applyNumberFormat="1" applyFont="1" applyFill="1" applyBorder="1" applyAlignment="1">
      <alignment horizontal="center" vertical="center"/>
    </xf>
    <xf numFmtId="49" fontId="12" fillId="2" borderId="34" xfId="0" applyNumberFormat="1" applyFont="1" applyFill="1" applyBorder="1" applyAlignment="1">
      <alignment horizontal="center" vertical="center"/>
    </xf>
    <xf numFmtId="49" fontId="12" fillId="2" borderId="35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/>
    </xf>
    <xf numFmtId="164" fontId="13" fillId="2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164" fontId="13" fillId="0" borderId="25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 wrapText="1"/>
    </xf>
    <xf numFmtId="49" fontId="13" fillId="2" borderId="27" xfId="0" applyNumberFormat="1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49" fontId="12" fillId="2" borderId="57" xfId="0" applyNumberFormat="1" applyFont="1" applyFill="1" applyBorder="1" applyAlignment="1">
      <alignment horizontal="center" vertical="center" wrapText="1"/>
    </xf>
    <xf numFmtId="49" fontId="12" fillId="2" borderId="58" xfId="0" applyNumberFormat="1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7E4BE"/>
      <rgbColor rgb="FFC050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zoomScale="98" zoomScaleNormal="98" workbookViewId="0">
      <selection activeCell="D20" sqref="D20"/>
    </sheetView>
  </sheetViews>
  <sheetFormatPr baseColWidth="10" defaultColWidth="8.83203125" defaultRowHeight="13"/>
  <cols>
    <col min="1" max="1" width="8.6640625" style="45" customWidth="1"/>
    <col min="2" max="2" width="21.33203125" style="37" customWidth="1"/>
    <col min="3" max="4" width="26.1640625" style="37" customWidth="1"/>
    <col min="5" max="5" width="15.6640625" style="40" customWidth="1"/>
    <col min="6" max="6" width="9.6640625" style="37" customWidth="1"/>
    <col min="7" max="7" width="36" style="37" customWidth="1"/>
    <col min="8" max="10" width="5.83203125" style="36" bestFit="1" customWidth="1"/>
    <col min="11" max="11" width="4" style="36" bestFit="1" customWidth="1"/>
    <col min="12" max="14" width="4.83203125" style="36" bestFit="1" customWidth="1"/>
    <col min="15" max="15" width="4" style="36" bestFit="1" customWidth="1"/>
    <col min="16" max="18" width="5.83203125" style="36" bestFit="1" customWidth="1"/>
    <col min="19" max="19" width="4" style="37" bestFit="1" customWidth="1"/>
    <col min="20" max="20" width="7.83203125" style="37" customWidth="1"/>
    <col min="21" max="21" width="8.83203125" style="37" bestFit="1" customWidth="1"/>
    <col min="22" max="22" width="22.6640625" style="37" customWidth="1"/>
    <col min="23" max="16384" width="8.83203125" style="36"/>
  </cols>
  <sheetData>
    <row r="1" spans="1:22" s="37" customFormat="1" ht="28" customHeight="1">
      <c r="A1" s="158" t="s">
        <v>146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/>
    </row>
    <row r="2" spans="1:22" s="37" customFormat="1" ht="63" customHeight="1" thickBo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1:22" s="37" customFormat="1" ht="12" customHeight="1">
      <c r="A3" s="164" t="s">
        <v>164</v>
      </c>
      <c r="B3" s="166" t="s">
        <v>0</v>
      </c>
      <c r="C3" s="168" t="s">
        <v>165</v>
      </c>
      <c r="D3" s="255" t="s">
        <v>166</v>
      </c>
      <c r="E3" s="170" t="s">
        <v>24</v>
      </c>
      <c r="F3" s="166" t="s">
        <v>2</v>
      </c>
      <c r="G3" s="166" t="s">
        <v>3</v>
      </c>
      <c r="H3" s="172" t="s">
        <v>4</v>
      </c>
      <c r="I3" s="172"/>
      <c r="J3" s="172"/>
      <c r="K3" s="172"/>
      <c r="L3" s="172" t="s">
        <v>5</v>
      </c>
      <c r="M3" s="172"/>
      <c r="N3" s="172"/>
      <c r="O3" s="172"/>
      <c r="P3" s="172" t="s">
        <v>6</v>
      </c>
      <c r="Q3" s="172"/>
      <c r="R3" s="172"/>
      <c r="S3" s="172"/>
      <c r="T3" s="166" t="s">
        <v>7</v>
      </c>
      <c r="U3" s="166" t="s">
        <v>8</v>
      </c>
      <c r="V3" s="156" t="s">
        <v>9</v>
      </c>
    </row>
    <row r="4" spans="1:22" s="37" customFormat="1" ht="21" customHeight="1" thickBot="1">
      <c r="A4" s="165"/>
      <c r="B4" s="167"/>
      <c r="C4" s="169"/>
      <c r="D4" s="169"/>
      <c r="E4" s="171"/>
      <c r="F4" s="167"/>
      <c r="G4" s="167"/>
      <c r="H4" s="43" t="s">
        <v>11</v>
      </c>
      <c r="I4" s="43" t="s">
        <v>14</v>
      </c>
      <c r="J4" s="43" t="s">
        <v>129</v>
      </c>
      <c r="K4" s="43" t="s">
        <v>10</v>
      </c>
      <c r="L4" s="43" t="s">
        <v>11</v>
      </c>
      <c r="M4" s="43" t="s">
        <v>14</v>
      </c>
      <c r="N4" s="43" t="s">
        <v>129</v>
      </c>
      <c r="O4" s="43" t="s">
        <v>10</v>
      </c>
      <c r="P4" s="43" t="s">
        <v>11</v>
      </c>
      <c r="Q4" s="43" t="s">
        <v>14</v>
      </c>
      <c r="R4" s="43" t="s">
        <v>129</v>
      </c>
      <c r="S4" s="43" t="s">
        <v>10</v>
      </c>
      <c r="T4" s="167"/>
      <c r="U4" s="167"/>
      <c r="V4" s="157"/>
    </row>
    <row r="5" spans="1:22" s="37" customFormat="1" ht="16">
      <c r="A5" s="155" t="s">
        <v>19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2" ht="13" customHeight="1">
      <c r="A6" s="47">
        <v>1</v>
      </c>
      <c r="B6" s="16" t="s">
        <v>57</v>
      </c>
      <c r="C6" s="20" t="s">
        <v>58</v>
      </c>
      <c r="D6" s="20" t="s">
        <v>167</v>
      </c>
      <c r="E6" s="21">
        <v>55.9</v>
      </c>
      <c r="F6" s="48">
        <v>0.91190000000000004</v>
      </c>
      <c r="G6" s="24" t="s">
        <v>161</v>
      </c>
      <c r="H6" s="17">
        <v>65</v>
      </c>
      <c r="I6" s="23">
        <v>65</v>
      </c>
      <c r="J6" s="23">
        <v>72.5</v>
      </c>
      <c r="K6" s="15"/>
      <c r="L6" s="23">
        <v>47.5</v>
      </c>
      <c r="M6" s="23">
        <v>50</v>
      </c>
      <c r="N6" s="17">
        <v>52.5</v>
      </c>
      <c r="O6" s="15"/>
      <c r="P6" s="23">
        <v>80</v>
      </c>
      <c r="Q6" s="23">
        <v>90</v>
      </c>
      <c r="R6" s="23">
        <v>100</v>
      </c>
      <c r="S6" s="16"/>
      <c r="T6" s="49">
        <v>222.5</v>
      </c>
      <c r="U6" s="30">
        <f>T6*F6</f>
        <v>202.89775</v>
      </c>
      <c r="V6" s="50" t="s">
        <v>27</v>
      </c>
    </row>
    <row r="7" spans="1:22" s="37" customFormat="1" ht="13" customHeight="1">
      <c r="A7" s="42"/>
      <c r="B7" s="39"/>
      <c r="C7" s="39"/>
      <c r="D7" s="39"/>
      <c r="E7" s="46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2" s="37" customFormat="1" ht="16">
      <c r="A8" s="155" t="s">
        <v>15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39"/>
    </row>
    <row r="9" spans="1:22" ht="13" customHeight="1">
      <c r="A9" s="51">
        <v>1</v>
      </c>
      <c r="B9" s="65" t="s">
        <v>37</v>
      </c>
      <c r="C9" s="67" t="s">
        <v>46</v>
      </c>
      <c r="D9" s="52" t="s">
        <v>167</v>
      </c>
      <c r="E9" s="53">
        <v>57</v>
      </c>
      <c r="F9" s="67">
        <v>1.1604000000000001</v>
      </c>
      <c r="G9" s="52" t="s">
        <v>162</v>
      </c>
      <c r="H9" s="70">
        <v>70</v>
      </c>
      <c r="I9" s="54">
        <v>80</v>
      </c>
      <c r="J9" s="73">
        <v>90</v>
      </c>
      <c r="K9" s="82"/>
      <c r="L9" s="73">
        <v>47.5</v>
      </c>
      <c r="M9" s="55">
        <v>52.5</v>
      </c>
      <c r="N9" s="73">
        <v>52.5</v>
      </c>
      <c r="O9" s="67"/>
      <c r="P9" s="69">
        <v>80</v>
      </c>
      <c r="Q9" s="69">
        <v>90</v>
      </c>
      <c r="R9" s="79">
        <v>95</v>
      </c>
      <c r="S9" s="52"/>
      <c r="T9" s="84">
        <v>232.5</v>
      </c>
      <c r="U9" s="77">
        <f>T9*F9</f>
        <v>269.79300000000001</v>
      </c>
      <c r="V9" s="56"/>
    </row>
    <row r="10" spans="1:22" ht="13" customHeight="1">
      <c r="A10" s="57">
        <v>2</v>
      </c>
      <c r="B10" s="66" t="s">
        <v>67</v>
      </c>
      <c r="C10" s="68" t="s">
        <v>68</v>
      </c>
      <c r="D10" s="59" t="s">
        <v>167</v>
      </c>
      <c r="E10" s="60">
        <v>58.35</v>
      </c>
      <c r="F10" s="68">
        <v>1.1386000000000001</v>
      </c>
      <c r="G10" s="59" t="s">
        <v>162</v>
      </c>
      <c r="H10" s="71">
        <v>70</v>
      </c>
      <c r="I10" s="62">
        <v>70</v>
      </c>
      <c r="J10" s="75">
        <v>75</v>
      </c>
      <c r="K10" s="83"/>
      <c r="L10" s="75">
        <v>40</v>
      </c>
      <c r="M10" s="61">
        <v>45</v>
      </c>
      <c r="N10" s="80">
        <v>45</v>
      </c>
      <c r="O10" s="68"/>
      <c r="P10" s="72">
        <v>80</v>
      </c>
      <c r="Q10" s="81">
        <v>80</v>
      </c>
      <c r="R10" s="81">
        <v>85</v>
      </c>
      <c r="S10" s="59"/>
      <c r="T10" s="85">
        <v>200</v>
      </c>
      <c r="U10" s="78">
        <f>T10*F10</f>
        <v>227.72</v>
      </c>
      <c r="V10" s="64" t="s">
        <v>103</v>
      </c>
    </row>
    <row r="11" spans="1:22" s="37" customFormat="1" ht="13" customHeight="1">
      <c r="A11" s="42"/>
      <c r="B11" s="39"/>
      <c r="C11" s="39"/>
      <c r="D11" s="39"/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s="37" customFormat="1" ht="16">
      <c r="A12" s="155" t="s">
        <v>17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</row>
    <row r="13" spans="1:22" ht="13" customHeight="1">
      <c r="A13" s="47">
        <v>1</v>
      </c>
      <c r="B13" s="16" t="s">
        <v>31</v>
      </c>
      <c r="C13" s="20" t="s">
        <v>104</v>
      </c>
      <c r="D13" s="20" t="s">
        <v>168</v>
      </c>
      <c r="E13" s="21">
        <v>44.9</v>
      </c>
      <c r="F13" s="48">
        <v>1.1561999999999999</v>
      </c>
      <c r="G13" s="24" t="s">
        <v>163</v>
      </c>
      <c r="H13" s="23">
        <v>70</v>
      </c>
      <c r="I13" s="17">
        <v>75</v>
      </c>
      <c r="J13" s="17">
        <v>75</v>
      </c>
      <c r="K13" s="15"/>
      <c r="L13" s="23">
        <v>55</v>
      </c>
      <c r="M13" s="23">
        <v>60</v>
      </c>
      <c r="N13" s="17">
        <v>65</v>
      </c>
      <c r="O13" s="15"/>
      <c r="P13" s="23">
        <v>92.5</v>
      </c>
      <c r="Q13" s="17">
        <v>95</v>
      </c>
      <c r="R13" s="17">
        <v>95</v>
      </c>
      <c r="S13" s="16"/>
      <c r="T13" s="49">
        <v>222.5</v>
      </c>
      <c r="U13" s="30">
        <f>T13*F13</f>
        <v>257.25449999999995</v>
      </c>
      <c r="V13" s="50" t="s">
        <v>33</v>
      </c>
    </row>
    <row r="14" spans="1:22" s="37" customFormat="1" ht="13" customHeight="1">
      <c r="A14" s="42"/>
      <c r="B14" s="39"/>
      <c r="C14" s="39"/>
      <c r="D14" s="39"/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  <row r="15" spans="1:22" s="37" customFormat="1" ht="16">
      <c r="A15" s="155" t="s">
        <v>19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</row>
    <row r="16" spans="1:22" ht="13" customHeight="1">
      <c r="A16" s="47">
        <v>1</v>
      </c>
      <c r="B16" s="16" t="s">
        <v>43</v>
      </c>
      <c r="C16" s="20" t="s">
        <v>75</v>
      </c>
      <c r="D16" s="20" t="s">
        <v>168</v>
      </c>
      <c r="E16" s="21">
        <v>54.7</v>
      </c>
      <c r="F16" s="48">
        <v>0.93169999999999997</v>
      </c>
      <c r="G16" s="24" t="s">
        <v>163</v>
      </c>
      <c r="H16" s="23">
        <v>55</v>
      </c>
      <c r="I16" s="23">
        <v>65</v>
      </c>
      <c r="J16" s="23">
        <v>67.5</v>
      </c>
      <c r="K16" s="15"/>
      <c r="L16" s="23">
        <v>50</v>
      </c>
      <c r="M16" s="17">
        <v>55</v>
      </c>
      <c r="N16" s="17">
        <v>55</v>
      </c>
      <c r="O16" s="15"/>
      <c r="P16" s="23">
        <v>90</v>
      </c>
      <c r="Q16" s="23">
        <v>95</v>
      </c>
      <c r="R16" s="23">
        <v>100</v>
      </c>
      <c r="S16" s="16"/>
      <c r="T16" s="49">
        <v>217.5</v>
      </c>
      <c r="U16" s="30">
        <f>T16*F16</f>
        <v>202.64474999999999</v>
      </c>
      <c r="V16" s="50" t="s">
        <v>33</v>
      </c>
    </row>
    <row r="17" spans="1:22" s="37" customFormat="1" ht="13" customHeight="1">
      <c r="A17" s="42"/>
      <c r="B17" s="39"/>
      <c r="C17" s="39"/>
      <c r="D17" s="39"/>
      <c r="E17" s="46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s="37" customFormat="1" ht="16">
      <c r="A18" s="155" t="s">
        <v>130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</row>
    <row r="19" spans="1:22" ht="13" customHeight="1">
      <c r="A19" s="47">
        <v>1</v>
      </c>
      <c r="B19" s="16" t="s">
        <v>62</v>
      </c>
      <c r="C19" s="20" t="s">
        <v>63</v>
      </c>
      <c r="D19" s="20" t="s">
        <v>168</v>
      </c>
      <c r="E19" s="21">
        <v>62.8</v>
      </c>
      <c r="F19" s="48">
        <v>0.81889999999999996</v>
      </c>
      <c r="G19" s="24" t="s">
        <v>162</v>
      </c>
      <c r="H19" s="17">
        <v>100</v>
      </c>
      <c r="I19" s="23">
        <v>100</v>
      </c>
      <c r="J19" s="17">
        <v>105</v>
      </c>
      <c r="K19" s="15"/>
      <c r="L19" s="23">
        <v>80</v>
      </c>
      <c r="M19" s="17">
        <v>82.5</v>
      </c>
      <c r="N19" s="23">
        <v>82.5</v>
      </c>
      <c r="O19" s="15"/>
      <c r="P19" s="23">
        <v>110</v>
      </c>
      <c r="Q19" s="23">
        <v>117.5</v>
      </c>
      <c r="R19" s="23">
        <v>125</v>
      </c>
      <c r="S19" s="16"/>
      <c r="T19" s="49">
        <v>307.5</v>
      </c>
      <c r="U19" s="30">
        <f>T19*F19</f>
        <v>251.81174999999999</v>
      </c>
      <c r="V19" s="50" t="s">
        <v>32</v>
      </c>
    </row>
    <row r="20" spans="1:22" ht="13" customHeight="1"/>
  </sheetData>
  <mergeCells count="19">
    <mergeCell ref="A1:V2"/>
    <mergeCell ref="A3:A4"/>
    <mergeCell ref="B3:B4"/>
    <mergeCell ref="C3:C4"/>
    <mergeCell ref="E3:E4"/>
    <mergeCell ref="F3:F4"/>
    <mergeCell ref="G3:G4"/>
    <mergeCell ref="H3:K3"/>
    <mergeCell ref="L3:O3"/>
    <mergeCell ref="P3:S3"/>
    <mergeCell ref="T3:T4"/>
    <mergeCell ref="U3:U4"/>
    <mergeCell ref="D3:D4"/>
    <mergeCell ref="A5:U5"/>
    <mergeCell ref="A15:U15"/>
    <mergeCell ref="A18:U18"/>
    <mergeCell ref="A12:U12"/>
    <mergeCell ref="V3:V4"/>
    <mergeCell ref="A8:U8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workbookViewId="0">
      <selection activeCell="M10" sqref="M10"/>
    </sheetView>
  </sheetViews>
  <sheetFormatPr baseColWidth="10" defaultColWidth="8.83203125" defaultRowHeight="13"/>
  <cols>
    <col min="1" max="1" width="8.83203125" style="37"/>
    <col min="2" max="2" width="22.1640625" style="37" customWidth="1"/>
    <col min="3" max="3" width="28.1640625" style="37" customWidth="1"/>
    <col min="4" max="4" width="17" style="37" customWidth="1"/>
    <col min="5" max="5" width="11.5" style="37" customWidth="1"/>
    <col min="6" max="6" width="28.5" style="37" bestFit="1" customWidth="1"/>
    <col min="7" max="9" width="4.6640625" style="36" bestFit="1" customWidth="1"/>
    <col min="10" max="10" width="4" style="37" bestFit="1" customWidth="1"/>
    <col min="11" max="11" width="9.6640625" style="37" bestFit="1" customWidth="1"/>
    <col min="12" max="12" width="7.6640625" style="37" bestFit="1" customWidth="1"/>
    <col min="13" max="13" width="16.1640625" style="37" customWidth="1"/>
    <col min="14" max="16384" width="8.83203125" style="36"/>
  </cols>
  <sheetData>
    <row r="1" spans="1:13" ht="29" customHeight="1">
      <c r="A1" s="176" t="s">
        <v>155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241"/>
    </row>
    <row r="2" spans="1:13" ht="62" customHeight="1" thickBot="1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</row>
    <row r="3" spans="1:13" s="143" customFormat="1" ht="12" customHeight="1">
      <c r="A3" s="216" t="s">
        <v>164</v>
      </c>
      <c r="B3" s="218" t="s">
        <v>0</v>
      </c>
      <c r="C3" s="220" t="s">
        <v>165</v>
      </c>
      <c r="D3" s="220" t="s">
        <v>22</v>
      </c>
      <c r="E3" s="218" t="s">
        <v>2</v>
      </c>
      <c r="F3" s="218" t="s">
        <v>3</v>
      </c>
      <c r="G3" s="222" t="s">
        <v>160</v>
      </c>
      <c r="H3" s="222"/>
      <c r="I3" s="222"/>
      <c r="J3" s="222"/>
      <c r="K3" s="218" t="s">
        <v>13</v>
      </c>
      <c r="L3" s="218" t="s">
        <v>8</v>
      </c>
      <c r="M3" s="214" t="s">
        <v>166</v>
      </c>
    </row>
    <row r="4" spans="1:13" s="143" customFormat="1" ht="21" customHeight="1" thickBot="1">
      <c r="A4" s="217"/>
      <c r="B4" s="219"/>
      <c r="C4" s="221"/>
      <c r="D4" s="221"/>
      <c r="E4" s="221"/>
      <c r="F4" s="221"/>
      <c r="G4" s="147">
        <v>1</v>
      </c>
      <c r="H4" s="147">
        <v>2</v>
      </c>
      <c r="I4" s="147">
        <v>3</v>
      </c>
      <c r="J4" s="107" t="s">
        <v>10</v>
      </c>
      <c r="K4" s="221"/>
      <c r="L4" s="221"/>
      <c r="M4" s="215"/>
    </row>
    <row r="5" spans="1:13" s="37" customFormat="1" ht="16">
      <c r="A5" s="155" t="s">
        <v>141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3">
      <c r="A6" s="89" t="s">
        <v>11</v>
      </c>
      <c r="B6" s="16" t="s">
        <v>72</v>
      </c>
      <c r="C6" s="20" t="s">
        <v>73</v>
      </c>
      <c r="D6" s="16">
        <v>79.25</v>
      </c>
      <c r="E6" s="33">
        <v>0.6865</v>
      </c>
      <c r="F6" s="148" t="s">
        <v>161</v>
      </c>
      <c r="G6" s="17">
        <v>62.5</v>
      </c>
      <c r="H6" s="17">
        <v>62.5</v>
      </c>
      <c r="I6" s="25">
        <v>62.5</v>
      </c>
      <c r="J6" s="92"/>
      <c r="K6" s="92">
        <v>62.5</v>
      </c>
      <c r="L6" s="30">
        <f>K6*E6</f>
        <v>42.90625</v>
      </c>
      <c r="M6" s="20" t="s">
        <v>167</v>
      </c>
    </row>
    <row r="7" spans="1:13" s="37" customFormat="1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s="37" customFormat="1" ht="16">
      <c r="A8" s="155" t="s">
        <v>105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1:13">
      <c r="A9" s="89" t="s">
        <v>11</v>
      </c>
      <c r="B9" s="20" t="s">
        <v>65</v>
      </c>
      <c r="C9" s="20" t="s">
        <v>66</v>
      </c>
      <c r="D9" s="21">
        <v>88.65</v>
      </c>
      <c r="E9" s="33">
        <v>0.64319999999999999</v>
      </c>
      <c r="F9" s="148" t="s">
        <v>161</v>
      </c>
      <c r="G9" s="25">
        <v>60</v>
      </c>
      <c r="H9" s="17">
        <v>67.5</v>
      </c>
      <c r="I9" s="17">
        <v>67.5</v>
      </c>
      <c r="J9" s="92"/>
      <c r="K9" s="92">
        <v>60</v>
      </c>
      <c r="L9" s="30">
        <f>K9*E9</f>
        <v>38.591999999999999</v>
      </c>
      <c r="M9" s="20" t="s">
        <v>168</v>
      </c>
    </row>
  </sheetData>
  <mergeCells count="14">
    <mergeCell ref="M3:M4"/>
    <mergeCell ref="A5:L5"/>
    <mergeCell ref="A8:L8"/>
    <mergeCell ref="A7:M7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"/>
  <sheetViews>
    <sheetView workbookViewId="0">
      <selection activeCell="M7" sqref="M7"/>
    </sheetView>
  </sheetViews>
  <sheetFormatPr baseColWidth="10" defaultColWidth="8.83203125" defaultRowHeight="13"/>
  <cols>
    <col min="2" max="2" width="22.1640625" customWidth="1"/>
    <col min="3" max="3" width="28.1640625" customWidth="1"/>
    <col min="4" max="4" width="17" customWidth="1"/>
    <col min="5" max="5" width="11.5" customWidth="1"/>
    <col min="6" max="6" width="28.5" bestFit="1" customWidth="1"/>
    <col min="7" max="9" width="4.6640625" bestFit="1" customWidth="1"/>
    <col min="10" max="10" width="4.33203125" bestFit="1" customWidth="1"/>
    <col min="11" max="11" width="10.5" customWidth="1"/>
    <col min="12" max="12" width="7.6640625" bestFit="1" customWidth="1"/>
    <col min="13" max="13" width="16.1640625" customWidth="1"/>
  </cols>
  <sheetData>
    <row r="1" spans="1:13" ht="29" customHeight="1">
      <c r="A1" s="176" t="s">
        <v>156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241"/>
    </row>
    <row r="2" spans="1:13" ht="62" customHeight="1" thickBot="1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</row>
    <row r="3" spans="1:13" ht="13" customHeight="1">
      <c r="A3" s="216" t="s">
        <v>164</v>
      </c>
      <c r="B3" s="218" t="s">
        <v>0</v>
      </c>
      <c r="C3" s="220" t="s">
        <v>165</v>
      </c>
      <c r="D3" s="220" t="s">
        <v>22</v>
      </c>
      <c r="E3" s="218" t="s">
        <v>2</v>
      </c>
      <c r="F3" s="218" t="s">
        <v>3</v>
      </c>
      <c r="G3" s="222" t="s">
        <v>160</v>
      </c>
      <c r="H3" s="222"/>
      <c r="I3" s="222"/>
      <c r="J3" s="222"/>
      <c r="K3" s="218" t="s">
        <v>13</v>
      </c>
      <c r="L3" s="218" t="s">
        <v>8</v>
      </c>
      <c r="M3" s="214" t="s">
        <v>166</v>
      </c>
    </row>
    <row r="4" spans="1:13" ht="22" customHeight="1" thickBot="1">
      <c r="A4" s="217"/>
      <c r="B4" s="219"/>
      <c r="C4" s="221"/>
      <c r="D4" s="221"/>
      <c r="E4" s="221"/>
      <c r="F4" s="221"/>
      <c r="G4" s="147">
        <v>1</v>
      </c>
      <c r="H4" s="147">
        <v>2</v>
      </c>
      <c r="I4" s="147">
        <v>3</v>
      </c>
      <c r="J4" s="107" t="s">
        <v>10</v>
      </c>
      <c r="K4" s="221"/>
      <c r="L4" s="221"/>
      <c r="M4" s="215"/>
    </row>
    <row r="5" spans="1:13" ht="16">
      <c r="A5" s="196" t="s">
        <v>107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spans="1:13">
      <c r="A6" s="1" t="s">
        <v>11</v>
      </c>
      <c r="B6" s="16" t="s">
        <v>108</v>
      </c>
      <c r="C6" s="8" t="s">
        <v>109</v>
      </c>
      <c r="D6" s="16">
        <v>58.25</v>
      </c>
      <c r="E6" s="26">
        <v>0.87590000000000001</v>
      </c>
      <c r="F6" s="12" t="s">
        <v>161</v>
      </c>
      <c r="G6" s="2">
        <v>47.5</v>
      </c>
      <c r="H6" s="2">
        <v>52.5</v>
      </c>
      <c r="I6" s="17">
        <v>55</v>
      </c>
      <c r="J6" s="3"/>
      <c r="K6" s="3">
        <v>52.5</v>
      </c>
      <c r="L6" s="22">
        <f>K6*E6</f>
        <v>45.984749999999998</v>
      </c>
      <c r="M6" s="8" t="s">
        <v>171</v>
      </c>
    </row>
  </sheetData>
  <mergeCells count="12">
    <mergeCell ref="M3:M4"/>
    <mergeCell ref="A5:L5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workbookViewId="0">
      <selection activeCell="D10" sqref="D10"/>
    </sheetView>
  </sheetViews>
  <sheetFormatPr baseColWidth="10" defaultColWidth="8.83203125" defaultRowHeight="13"/>
  <cols>
    <col min="1" max="1" width="7" style="105" customWidth="1"/>
    <col min="2" max="2" width="27.5" style="105" customWidth="1"/>
    <col min="3" max="4" width="30.33203125" style="105" customWidth="1"/>
    <col min="5" max="5" width="15.1640625" style="105" customWidth="1"/>
    <col min="6" max="6" width="12.5" style="105" customWidth="1"/>
    <col min="7" max="7" width="30.5" style="105" customWidth="1"/>
    <col min="8" max="9" width="4.6640625" style="27" bestFit="1" customWidth="1"/>
    <col min="10" max="10" width="4.6640625" style="105" bestFit="1" customWidth="1"/>
    <col min="11" max="11" width="4.33203125" style="105" bestFit="1" customWidth="1"/>
    <col min="12" max="12" width="10.5" style="105" bestFit="1" customWidth="1"/>
    <col min="13" max="13" width="7.6640625" style="105" bestFit="1" customWidth="1"/>
    <col min="14" max="14" width="16.1640625" style="105" customWidth="1"/>
    <col min="15" max="16384" width="8.83203125" style="27"/>
  </cols>
  <sheetData>
    <row r="1" spans="1:14" ht="29" customHeight="1">
      <c r="A1" s="176" t="s">
        <v>157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41"/>
    </row>
    <row r="2" spans="1:14" ht="62" customHeight="1" thickBot="1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</row>
    <row r="3" spans="1:14" ht="12" customHeight="1">
      <c r="A3" s="216" t="s">
        <v>164</v>
      </c>
      <c r="B3" s="218" t="s">
        <v>0</v>
      </c>
      <c r="C3" s="220" t="s">
        <v>165</v>
      </c>
      <c r="D3" s="248" t="s">
        <v>166</v>
      </c>
      <c r="E3" s="220" t="s">
        <v>22</v>
      </c>
      <c r="F3" s="218" t="s">
        <v>2</v>
      </c>
      <c r="G3" s="218" t="s">
        <v>3</v>
      </c>
      <c r="H3" s="222" t="s">
        <v>160</v>
      </c>
      <c r="I3" s="222"/>
      <c r="J3" s="222"/>
      <c r="K3" s="222"/>
      <c r="L3" s="218" t="s">
        <v>13</v>
      </c>
      <c r="M3" s="218" t="s">
        <v>8</v>
      </c>
      <c r="N3" s="214" t="s">
        <v>9</v>
      </c>
    </row>
    <row r="4" spans="1:14" ht="21" customHeight="1" thickBot="1">
      <c r="A4" s="217"/>
      <c r="B4" s="219"/>
      <c r="C4" s="221"/>
      <c r="D4" s="249"/>
      <c r="E4" s="221"/>
      <c r="F4" s="221"/>
      <c r="G4" s="221"/>
      <c r="H4" s="147">
        <v>1</v>
      </c>
      <c r="I4" s="147">
        <v>2</v>
      </c>
      <c r="J4" s="150">
        <v>3</v>
      </c>
      <c r="K4" s="107" t="s">
        <v>10</v>
      </c>
      <c r="L4" s="221"/>
      <c r="M4" s="221"/>
      <c r="N4" s="215"/>
    </row>
    <row r="5" spans="1:14" s="105" customFormat="1" ht="16">
      <c r="A5" s="155" t="s">
        <v>143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4">
      <c r="A6" s="89" t="s">
        <v>11</v>
      </c>
      <c r="B6" s="16" t="s">
        <v>47</v>
      </c>
      <c r="C6" s="20" t="s">
        <v>48</v>
      </c>
      <c r="D6" s="20" t="s">
        <v>168</v>
      </c>
      <c r="E6" s="21">
        <v>54.5</v>
      </c>
      <c r="F6" s="33">
        <v>0.93520000000000003</v>
      </c>
      <c r="G6" s="20" t="s">
        <v>161</v>
      </c>
      <c r="H6" s="23">
        <v>30</v>
      </c>
      <c r="I6" s="23">
        <v>32.5</v>
      </c>
      <c r="J6" s="29">
        <v>37.5</v>
      </c>
      <c r="K6" s="109"/>
      <c r="L6" s="32">
        <v>32.5</v>
      </c>
      <c r="M6" s="30">
        <f>L6*F6</f>
        <v>30.394000000000002</v>
      </c>
      <c r="N6" s="20" t="s">
        <v>45</v>
      </c>
    </row>
    <row r="7" spans="1:14" s="105" customFormat="1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1:14" s="105" customFormat="1" ht="16">
      <c r="A8" s="155" t="s">
        <v>74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22"/>
    </row>
    <row r="9" spans="1:14">
      <c r="A9" s="31" t="s">
        <v>11</v>
      </c>
      <c r="B9" s="20" t="s">
        <v>23</v>
      </c>
      <c r="C9" s="20" t="s">
        <v>61</v>
      </c>
      <c r="D9" s="20" t="s">
        <v>167</v>
      </c>
      <c r="E9" s="21">
        <v>113.5</v>
      </c>
      <c r="F9" s="33">
        <v>0.58309999999999995</v>
      </c>
      <c r="G9" s="20" t="s">
        <v>161</v>
      </c>
      <c r="H9" s="23">
        <v>90</v>
      </c>
      <c r="I9" s="23">
        <v>95</v>
      </c>
      <c r="J9" s="29"/>
      <c r="K9" s="31"/>
      <c r="L9" s="31" t="s">
        <v>91</v>
      </c>
      <c r="M9" s="30">
        <f>F9*L9</f>
        <v>55.394499999999994</v>
      </c>
      <c r="N9" s="20"/>
    </row>
    <row r="22" ht="13.5" customHeight="1"/>
  </sheetData>
  <mergeCells count="15">
    <mergeCell ref="A8:M8"/>
    <mergeCell ref="N3:N4"/>
    <mergeCell ref="A5:M5"/>
    <mergeCell ref="A7:N7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D3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"/>
  <sheetViews>
    <sheetView workbookViewId="0">
      <selection sqref="A1:M2"/>
    </sheetView>
  </sheetViews>
  <sheetFormatPr baseColWidth="10" defaultColWidth="8.83203125" defaultRowHeight="13"/>
  <cols>
    <col min="1" max="1" width="8.83203125" style="105"/>
    <col min="2" max="2" width="29.5" style="105" customWidth="1"/>
    <col min="3" max="3" width="26.83203125" style="105" customWidth="1"/>
    <col min="4" max="4" width="18" style="105" customWidth="1"/>
    <col min="5" max="5" width="8.83203125" style="105"/>
    <col min="6" max="6" width="28.5" style="105" bestFit="1" customWidth="1"/>
    <col min="7" max="9" width="4.6640625" style="27" bestFit="1" customWidth="1"/>
    <col min="10" max="10" width="4.33203125" style="105" bestFit="1" customWidth="1"/>
    <col min="11" max="11" width="10.5" style="105" bestFit="1" customWidth="1"/>
    <col min="12" max="12" width="7.6640625" style="105" bestFit="1" customWidth="1"/>
    <col min="13" max="13" width="20.6640625" style="105" customWidth="1"/>
    <col min="14" max="16384" width="8.83203125" style="27"/>
  </cols>
  <sheetData>
    <row r="1" spans="1:13" ht="29" customHeight="1">
      <c r="A1" s="176" t="s">
        <v>158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241"/>
    </row>
    <row r="2" spans="1:13" ht="62" customHeight="1" thickBot="1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</row>
    <row r="3" spans="1:13" ht="13" customHeight="1">
      <c r="A3" s="216" t="s">
        <v>164</v>
      </c>
      <c r="B3" s="218" t="s">
        <v>0</v>
      </c>
      <c r="C3" s="220" t="s">
        <v>165</v>
      </c>
      <c r="D3" s="220" t="s">
        <v>22</v>
      </c>
      <c r="E3" s="218" t="s">
        <v>2</v>
      </c>
      <c r="F3" s="218" t="s">
        <v>3</v>
      </c>
      <c r="G3" s="222" t="s">
        <v>160</v>
      </c>
      <c r="H3" s="222"/>
      <c r="I3" s="222"/>
      <c r="J3" s="222"/>
      <c r="K3" s="218" t="s">
        <v>13</v>
      </c>
      <c r="L3" s="218" t="s">
        <v>8</v>
      </c>
      <c r="M3" s="214" t="s">
        <v>166</v>
      </c>
    </row>
    <row r="4" spans="1:13" ht="20" customHeight="1" thickBot="1">
      <c r="A4" s="217"/>
      <c r="B4" s="219"/>
      <c r="C4" s="221"/>
      <c r="D4" s="221"/>
      <c r="E4" s="221"/>
      <c r="F4" s="221"/>
      <c r="G4" s="147">
        <v>1</v>
      </c>
      <c r="H4" s="147">
        <v>2</v>
      </c>
      <c r="I4" s="147">
        <v>3</v>
      </c>
      <c r="J4" s="107" t="s">
        <v>10</v>
      </c>
      <c r="K4" s="221"/>
      <c r="L4" s="221"/>
      <c r="M4" s="215"/>
    </row>
    <row r="5" spans="1:13" s="105" customFormat="1" ht="16">
      <c r="A5" s="155" t="s">
        <v>141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3">
      <c r="A6" s="89" t="s">
        <v>11</v>
      </c>
      <c r="B6" s="16" t="s">
        <v>72</v>
      </c>
      <c r="C6" s="20" t="s">
        <v>73</v>
      </c>
      <c r="D6" s="16">
        <v>79.25</v>
      </c>
      <c r="E6" s="33">
        <v>0.6865</v>
      </c>
      <c r="F6" s="148" t="s">
        <v>161</v>
      </c>
      <c r="G6" s="17">
        <v>75</v>
      </c>
      <c r="H6" s="25">
        <v>75</v>
      </c>
      <c r="I6" s="17">
        <v>87.5</v>
      </c>
      <c r="J6" s="109"/>
      <c r="K6" s="32">
        <v>75</v>
      </c>
      <c r="L6" s="30">
        <f>K6*E6</f>
        <v>51.487499999999997</v>
      </c>
      <c r="M6" s="20" t="s">
        <v>167</v>
      </c>
    </row>
    <row r="7" spans="1:13" s="105" customFormat="1">
      <c r="A7" s="104"/>
      <c r="B7" s="38"/>
      <c r="C7" s="39"/>
      <c r="D7" s="39"/>
      <c r="E7" s="149"/>
      <c r="F7" s="44"/>
      <c r="G7" s="106"/>
      <c r="H7" s="106"/>
      <c r="I7" s="106"/>
      <c r="J7" s="106"/>
      <c r="K7" s="106"/>
      <c r="L7" s="41"/>
    </row>
    <row r="8" spans="1:13" s="105" customFormat="1" ht="16">
      <c r="A8" s="155" t="s">
        <v>105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1:13">
      <c r="A9" s="89" t="s">
        <v>11</v>
      </c>
      <c r="B9" s="20" t="s">
        <v>65</v>
      </c>
      <c r="C9" s="20" t="s">
        <v>66</v>
      </c>
      <c r="D9" s="21">
        <v>88.65</v>
      </c>
      <c r="E9" s="33">
        <v>0.64319999999999999</v>
      </c>
      <c r="F9" s="148" t="s">
        <v>161</v>
      </c>
      <c r="G9" s="25">
        <v>70</v>
      </c>
      <c r="H9" s="25">
        <v>75</v>
      </c>
      <c r="I9" s="25">
        <v>82.5</v>
      </c>
      <c r="J9" s="109"/>
      <c r="K9" s="32">
        <v>82.5</v>
      </c>
      <c r="L9" s="30">
        <f>K9*E9</f>
        <v>53.064</v>
      </c>
      <c r="M9" s="20" t="s">
        <v>168</v>
      </c>
    </row>
  </sheetData>
  <mergeCells count="13">
    <mergeCell ref="A5:L5"/>
    <mergeCell ref="M3:M4"/>
    <mergeCell ref="A8:L8"/>
    <mergeCell ref="A1:M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9"/>
  <sheetViews>
    <sheetView workbookViewId="0">
      <selection sqref="A1:P2"/>
    </sheetView>
  </sheetViews>
  <sheetFormatPr baseColWidth="10" defaultColWidth="8.83203125" defaultRowHeight="13"/>
  <cols>
    <col min="1" max="1" width="8.83203125" style="45"/>
    <col min="2" max="2" width="22.33203125" style="37" customWidth="1"/>
    <col min="3" max="4" width="30.83203125" style="37" customWidth="1"/>
    <col min="5" max="5" width="17" style="37" customWidth="1"/>
    <col min="6" max="6" width="14.33203125" style="37" customWidth="1"/>
    <col min="7" max="7" width="35.1640625" style="37" customWidth="1"/>
    <col min="8" max="10" width="5.6640625" style="36" bestFit="1" customWidth="1"/>
    <col min="11" max="11" width="4" style="37" bestFit="1" customWidth="1"/>
    <col min="12" max="12" width="8.83203125" style="37"/>
    <col min="13" max="13" width="10.83203125" style="37" customWidth="1"/>
    <col min="14" max="14" width="10.1640625" style="37" customWidth="1"/>
    <col min="15" max="15" width="10.33203125" style="37" customWidth="1"/>
    <col min="16" max="16" width="20.5" style="37" customWidth="1"/>
    <col min="17" max="16384" width="8.83203125" style="36"/>
  </cols>
  <sheetData>
    <row r="1" spans="1:16" ht="29.25" customHeight="1">
      <c r="A1" s="176" t="s">
        <v>159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9"/>
    </row>
    <row r="2" spans="1:16" ht="63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2"/>
    </row>
    <row r="3" spans="1:16" s="100" customFormat="1" ht="14">
      <c r="A3" s="183" t="s">
        <v>164</v>
      </c>
      <c r="B3" s="185" t="s">
        <v>0</v>
      </c>
      <c r="C3" s="187" t="s">
        <v>165</v>
      </c>
      <c r="D3" s="246" t="s">
        <v>166</v>
      </c>
      <c r="E3" s="187" t="s">
        <v>1</v>
      </c>
      <c r="F3" s="185" t="s">
        <v>145</v>
      </c>
      <c r="G3" s="185" t="s">
        <v>3</v>
      </c>
      <c r="H3" s="189" t="s">
        <v>5</v>
      </c>
      <c r="I3" s="189"/>
      <c r="J3" s="189"/>
      <c r="K3" s="189"/>
      <c r="L3" s="187" t="s">
        <v>144</v>
      </c>
      <c r="M3" s="245"/>
      <c r="N3" s="185" t="s">
        <v>7</v>
      </c>
      <c r="O3" s="185" t="s">
        <v>8</v>
      </c>
      <c r="P3" s="192" t="s">
        <v>9</v>
      </c>
    </row>
    <row r="4" spans="1:16" s="100" customFormat="1" ht="21" customHeight="1" thickBot="1">
      <c r="A4" s="184"/>
      <c r="B4" s="186"/>
      <c r="C4" s="188"/>
      <c r="D4" s="247"/>
      <c r="E4" s="188"/>
      <c r="F4" s="188"/>
      <c r="G4" s="188"/>
      <c r="H4" s="102">
        <v>1</v>
      </c>
      <c r="I4" s="102">
        <v>2</v>
      </c>
      <c r="J4" s="102">
        <v>3</v>
      </c>
      <c r="K4" s="101" t="s">
        <v>10</v>
      </c>
      <c r="L4" s="151" t="s">
        <v>20</v>
      </c>
      <c r="M4" s="152" t="s">
        <v>21</v>
      </c>
      <c r="N4" s="191"/>
      <c r="O4" s="188"/>
      <c r="P4" s="193"/>
    </row>
    <row r="5" spans="1:16" s="37" customFormat="1" ht="16">
      <c r="A5" s="155" t="s">
        <v>17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39"/>
    </row>
    <row r="6" spans="1:16" ht="14.25" customHeight="1">
      <c r="A6" s="153">
        <v>1</v>
      </c>
      <c r="B6" s="16" t="s">
        <v>25</v>
      </c>
      <c r="C6" s="20" t="s">
        <v>106</v>
      </c>
      <c r="D6" s="20" t="s">
        <v>168</v>
      </c>
      <c r="E6" s="21">
        <v>47.7</v>
      </c>
      <c r="F6" s="24">
        <v>1.0779000000000001</v>
      </c>
      <c r="G6" s="24" t="s">
        <v>163</v>
      </c>
      <c r="H6" s="23">
        <v>37.5</v>
      </c>
      <c r="I6" s="23">
        <v>40</v>
      </c>
      <c r="J6" s="29"/>
      <c r="K6" s="24"/>
      <c r="L6" s="32">
        <v>30</v>
      </c>
      <c r="M6" s="86">
        <v>27</v>
      </c>
      <c r="N6" s="32">
        <v>675</v>
      </c>
      <c r="O6" s="30">
        <f>N6*F6</f>
        <v>727.5825000000001</v>
      </c>
      <c r="P6" s="50" t="s">
        <v>33</v>
      </c>
    </row>
    <row r="7" spans="1:16" s="37" customFormat="1">
      <c r="A7" s="42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s="37" customFormat="1" ht="16">
      <c r="A8" s="155" t="s">
        <v>86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39"/>
    </row>
    <row r="9" spans="1:16" ht="14.25" customHeight="1">
      <c r="A9" s="153">
        <v>1</v>
      </c>
      <c r="B9" s="20" t="s">
        <v>84</v>
      </c>
      <c r="C9" s="20" t="s">
        <v>51</v>
      </c>
      <c r="D9" s="20" t="s">
        <v>169</v>
      </c>
      <c r="E9" s="24">
        <v>88.9</v>
      </c>
      <c r="F9" s="24">
        <v>0.64239999999999997</v>
      </c>
      <c r="G9" s="24" t="s">
        <v>162</v>
      </c>
      <c r="H9" s="23">
        <v>100</v>
      </c>
      <c r="I9" s="23">
        <v>110</v>
      </c>
      <c r="J9" s="23">
        <v>120</v>
      </c>
      <c r="K9" s="24"/>
      <c r="L9" s="32">
        <v>45</v>
      </c>
      <c r="M9" s="86">
        <v>100</v>
      </c>
      <c r="N9" s="32">
        <v>4500</v>
      </c>
      <c r="O9" s="30">
        <f>N9*F9</f>
        <v>2890.7999999999997</v>
      </c>
      <c r="P9" s="50" t="s">
        <v>85</v>
      </c>
    </row>
  </sheetData>
  <mergeCells count="15">
    <mergeCell ref="A1:P2"/>
    <mergeCell ref="A3:A4"/>
    <mergeCell ref="B3:B4"/>
    <mergeCell ref="C3:C4"/>
    <mergeCell ref="E3:E4"/>
    <mergeCell ref="F3:F4"/>
    <mergeCell ref="G3:G4"/>
    <mergeCell ref="H3:K3"/>
    <mergeCell ref="L3:M3"/>
    <mergeCell ref="D3:D4"/>
    <mergeCell ref="A8:O8"/>
    <mergeCell ref="N3:N4"/>
    <mergeCell ref="O3:O4"/>
    <mergeCell ref="P3:P4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zoomScaleNormal="100" workbookViewId="0">
      <selection activeCell="D7" sqref="D7"/>
    </sheetView>
  </sheetViews>
  <sheetFormatPr baseColWidth="10" defaultColWidth="8.83203125" defaultRowHeight="13"/>
  <cols>
    <col min="1" max="1" width="6.83203125" customWidth="1"/>
    <col min="2" max="2" width="22.5" customWidth="1"/>
    <col min="3" max="4" width="26.33203125" customWidth="1"/>
    <col min="5" max="5" width="16" customWidth="1"/>
    <col min="7" max="7" width="29.5" customWidth="1"/>
    <col min="8" max="9" width="4.6640625" bestFit="1" customWidth="1"/>
    <col min="10" max="10" width="5.6640625" bestFit="1" customWidth="1"/>
    <col min="11" max="11" width="4.33203125" bestFit="1" customWidth="1"/>
    <col min="12" max="14" width="4.6640625" bestFit="1" customWidth="1"/>
    <col min="15" max="15" width="4.33203125" bestFit="1" customWidth="1"/>
    <col min="16" max="18" width="4.6640625" bestFit="1" customWidth="1"/>
    <col min="19" max="19" width="4.33203125" bestFit="1" customWidth="1"/>
    <col min="20" max="20" width="7.1640625" bestFit="1" customWidth="1"/>
    <col min="21" max="21" width="8.6640625" bestFit="1" customWidth="1"/>
    <col min="22" max="22" width="18.5" customWidth="1"/>
  </cols>
  <sheetData>
    <row r="1" spans="1:22" ht="29" customHeight="1">
      <c r="A1" s="158" t="s">
        <v>147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60"/>
    </row>
    <row r="2" spans="1:22" ht="62" customHeight="1" thickBo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1:22" ht="12" customHeight="1">
      <c r="A3" s="164" t="s">
        <v>164</v>
      </c>
      <c r="B3" s="166" t="s">
        <v>0</v>
      </c>
      <c r="C3" s="168" t="s">
        <v>165</v>
      </c>
      <c r="D3" s="255" t="s">
        <v>166</v>
      </c>
      <c r="E3" s="170" t="s">
        <v>24</v>
      </c>
      <c r="F3" s="166" t="s">
        <v>2</v>
      </c>
      <c r="G3" s="166" t="s">
        <v>3</v>
      </c>
      <c r="H3" s="172" t="s">
        <v>4</v>
      </c>
      <c r="I3" s="172"/>
      <c r="J3" s="172"/>
      <c r="K3" s="172"/>
      <c r="L3" s="172" t="s">
        <v>5</v>
      </c>
      <c r="M3" s="172"/>
      <c r="N3" s="172"/>
      <c r="O3" s="172"/>
      <c r="P3" s="172" t="s">
        <v>6</v>
      </c>
      <c r="Q3" s="172"/>
      <c r="R3" s="172"/>
      <c r="S3" s="172"/>
      <c r="T3" s="166" t="s">
        <v>7</v>
      </c>
      <c r="U3" s="166" t="s">
        <v>8</v>
      </c>
      <c r="V3" s="156" t="s">
        <v>9</v>
      </c>
    </row>
    <row r="4" spans="1:22" ht="21" customHeight="1" thickBot="1">
      <c r="A4" s="165"/>
      <c r="B4" s="167"/>
      <c r="C4" s="169"/>
      <c r="D4" s="169"/>
      <c r="E4" s="171"/>
      <c r="F4" s="167"/>
      <c r="G4" s="167"/>
      <c r="H4" s="43" t="s">
        <v>11</v>
      </c>
      <c r="I4" s="43" t="s">
        <v>14</v>
      </c>
      <c r="J4" s="43" t="s">
        <v>129</v>
      </c>
      <c r="K4" s="43" t="s">
        <v>10</v>
      </c>
      <c r="L4" s="43" t="s">
        <v>11</v>
      </c>
      <c r="M4" s="43" t="s">
        <v>14</v>
      </c>
      <c r="N4" s="43" t="s">
        <v>129</v>
      </c>
      <c r="O4" s="43" t="s">
        <v>10</v>
      </c>
      <c r="P4" s="43" t="s">
        <v>11</v>
      </c>
      <c r="Q4" s="43" t="s">
        <v>14</v>
      </c>
      <c r="R4" s="43" t="s">
        <v>129</v>
      </c>
      <c r="S4" s="43" t="s">
        <v>10</v>
      </c>
      <c r="T4" s="167"/>
      <c r="U4" s="167"/>
      <c r="V4" s="157"/>
    </row>
    <row r="5" spans="1:22" ht="16">
      <c r="A5" s="173" t="s">
        <v>12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8"/>
    </row>
    <row r="6" spans="1:22" s="28" customFormat="1" ht="13" customHeight="1">
      <c r="A6" s="19">
        <v>1</v>
      </c>
      <c r="B6" s="16" t="s">
        <v>49</v>
      </c>
      <c r="C6" s="20" t="s">
        <v>50</v>
      </c>
      <c r="D6" s="20" t="s">
        <v>171</v>
      </c>
      <c r="E6" s="21">
        <v>62.55</v>
      </c>
      <c r="F6" s="11">
        <v>1.0791999999999999</v>
      </c>
      <c r="G6" s="19" t="s">
        <v>161</v>
      </c>
      <c r="H6" s="23">
        <v>80</v>
      </c>
      <c r="I6" s="23">
        <v>90</v>
      </c>
      <c r="J6" s="17">
        <v>100</v>
      </c>
      <c r="K6" s="19"/>
      <c r="L6" s="23">
        <v>40</v>
      </c>
      <c r="M6" s="23">
        <v>42.5</v>
      </c>
      <c r="N6" s="23">
        <v>45</v>
      </c>
      <c r="O6" s="19"/>
      <c r="P6" s="23">
        <v>80</v>
      </c>
      <c r="Q6" s="23">
        <v>90</v>
      </c>
      <c r="R6" s="23">
        <v>95</v>
      </c>
      <c r="S6" s="19"/>
      <c r="T6" s="9">
        <v>230</v>
      </c>
      <c r="U6" s="14">
        <f>T6*F6</f>
        <v>248.21599999999998</v>
      </c>
      <c r="V6" s="35" t="s">
        <v>45</v>
      </c>
    </row>
  </sheetData>
  <mergeCells count="15">
    <mergeCell ref="T3:T4"/>
    <mergeCell ref="U3:U4"/>
    <mergeCell ref="V3:V4"/>
    <mergeCell ref="A5:U5"/>
    <mergeCell ref="A1:V2"/>
    <mergeCell ref="A3:A4"/>
    <mergeCell ref="B3:B4"/>
    <mergeCell ref="C3:C4"/>
    <mergeCell ref="E3:E4"/>
    <mergeCell ref="F3:F4"/>
    <mergeCell ref="G3:G4"/>
    <mergeCell ref="H3:K3"/>
    <mergeCell ref="L3:O3"/>
    <mergeCell ref="P3:S3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9"/>
  <sheetViews>
    <sheetView workbookViewId="0">
      <selection sqref="A1:R2"/>
    </sheetView>
  </sheetViews>
  <sheetFormatPr baseColWidth="10" defaultColWidth="8.83203125" defaultRowHeight="13"/>
  <cols>
    <col min="1" max="1" width="8.83203125" style="37"/>
    <col min="2" max="2" width="23.83203125" style="37" customWidth="1"/>
    <col min="3" max="4" width="26.83203125" style="37" customWidth="1"/>
    <col min="5" max="5" width="14" style="37" customWidth="1"/>
    <col min="6" max="6" width="8.83203125" style="37"/>
    <col min="7" max="7" width="30.5" style="37" customWidth="1"/>
    <col min="8" max="10" width="4.6640625" style="36" bestFit="1" customWidth="1"/>
    <col min="11" max="11" width="4" style="37" bestFit="1" customWidth="1"/>
    <col min="12" max="13" width="4.6640625" style="36" bestFit="1" customWidth="1"/>
    <col min="14" max="14" width="5.6640625" style="37" bestFit="1" customWidth="1"/>
    <col min="15" max="15" width="4" style="37" bestFit="1" customWidth="1"/>
    <col min="16" max="16" width="6.6640625" style="37" bestFit="1" customWidth="1"/>
    <col min="17" max="17" width="8.6640625" style="37" bestFit="1" customWidth="1"/>
    <col min="18" max="18" width="18.33203125" style="37" customWidth="1"/>
    <col min="19" max="24" width="8.83203125" style="37"/>
    <col min="25" max="16384" width="8.83203125" style="36"/>
  </cols>
  <sheetData>
    <row r="1" spans="1:24" ht="29" customHeight="1">
      <c r="A1" s="176" t="s">
        <v>148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9"/>
    </row>
    <row r="2" spans="1:24" ht="62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2"/>
    </row>
    <row r="3" spans="1:24" s="100" customFormat="1" ht="12" customHeight="1">
      <c r="A3" s="183" t="s">
        <v>164</v>
      </c>
      <c r="B3" s="185" t="s">
        <v>0</v>
      </c>
      <c r="C3" s="187" t="s">
        <v>165</v>
      </c>
      <c r="D3" s="246" t="s">
        <v>166</v>
      </c>
      <c r="E3" s="187" t="s">
        <v>1</v>
      </c>
      <c r="F3" s="185" t="s">
        <v>2</v>
      </c>
      <c r="G3" s="185" t="s">
        <v>3</v>
      </c>
      <c r="H3" s="189" t="s">
        <v>5</v>
      </c>
      <c r="I3" s="190"/>
      <c r="J3" s="190"/>
      <c r="K3" s="190"/>
      <c r="L3" s="189" t="s">
        <v>6</v>
      </c>
      <c r="M3" s="190"/>
      <c r="N3" s="190"/>
      <c r="O3" s="190"/>
      <c r="P3" s="185" t="s">
        <v>7</v>
      </c>
      <c r="Q3" s="185" t="s">
        <v>8</v>
      </c>
      <c r="R3" s="192" t="s">
        <v>9</v>
      </c>
      <c r="S3" s="99"/>
      <c r="T3" s="99"/>
      <c r="U3" s="99"/>
      <c r="V3" s="99"/>
      <c r="W3" s="99"/>
      <c r="X3" s="99"/>
    </row>
    <row r="4" spans="1:24" s="100" customFormat="1" ht="21" customHeight="1" thickBot="1">
      <c r="A4" s="184"/>
      <c r="B4" s="186"/>
      <c r="C4" s="188"/>
      <c r="D4" s="247"/>
      <c r="E4" s="188"/>
      <c r="F4" s="188"/>
      <c r="G4" s="188"/>
      <c r="H4" s="102">
        <v>1</v>
      </c>
      <c r="I4" s="102">
        <v>2</v>
      </c>
      <c r="J4" s="102">
        <v>3</v>
      </c>
      <c r="K4" s="101" t="s">
        <v>10</v>
      </c>
      <c r="L4" s="102">
        <v>1</v>
      </c>
      <c r="M4" s="102">
        <v>2</v>
      </c>
      <c r="N4" s="103">
        <v>3</v>
      </c>
      <c r="O4" s="101" t="s">
        <v>10</v>
      </c>
      <c r="P4" s="191"/>
      <c r="Q4" s="188"/>
      <c r="R4" s="193"/>
      <c r="S4" s="99"/>
      <c r="T4" s="99"/>
      <c r="U4" s="99"/>
      <c r="V4" s="99"/>
      <c r="W4" s="99"/>
      <c r="X4" s="99"/>
    </row>
    <row r="5" spans="1:24" s="37" customFormat="1" ht="16">
      <c r="A5" s="174" t="s">
        <v>17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22"/>
      <c r="R5" s="122"/>
      <c r="S5" s="122"/>
      <c r="T5" s="122"/>
      <c r="U5" s="122"/>
      <c r="V5" s="39"/>
    </row>
    <row r="6" spans="1:24" ht="13" customHeight="1">
      <c r="A6" s="89" t="s">
        <v>11</v>
      </c>
      <c r="B6" s="16" t="s">
        <v>35</v>
      </c>
      <c r="C6" s="20" t="s">
        <v>77</v>
      </c>
      <c r="D6" s="20" t="s">
        <v>168</v>
      </c>
      <c r="E6" s="21">
        <v>46.85</v>
      </c>
      <c r="F6" s="20" t="s">
        <v>113</v>
      </c>
      <c r="G6" s="20" t="s">
        <v>163</v>
      </c>
      <c r="H6" s="25">
        <v>50</v>
      </c>
      <c r="I6" s="90">
        <v>52.5</v>
      </c>
      <c r="J6" s="25">
        <v>52.5</v>
      </c>
      <c r="K6" s="24"/>
      <c r="L6" s="25">
        <v>90</v>
      </c>
      <c r="M6" s="25">
        <v>95</v>
      </c>
      <c r="N6" s="91">
        <v>100</v>
      </c>
      <c r="O6" s="24"/>
      <c r="P6" s="92">
        <v>147.5</v>
      </c>
      <c r="Q6" s="93">
        <f>P6*F6</f>
        <v>162.07300000000001</v>
      </c>
      <c r="R6" s="50" t="s">
        <v>33</v>
      </c>
      <c r="S6" s="39"/>
    </row>
    <row r="7" spans="1:24" s="37" customForma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4" s="37" customFormat="1" ht="16">
      <c r="A8" s="175" t="s">
        <v>15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22"/>
      <c r="R8" s="122"/>
      <c r="S8" s="122"/>
      <c r="T8" s="122"/>
      <c r="U8" s="122"/>
    </row>
    <row r="9" spans="1:24" ht="13" customHeight="1">
      <c r="A9" s="89" t="s">
        <v>11</v>
      </c>
      <c r="B9" s="16" t="s">
        <v>42</v>
      </c>
      <c r="C9" s="20" t="s">
        <v>174</v>
      </c>
      <c r="D9" s="20" t="s">
        <v>168</v>
      </c>
      <c r="E9" s="16">
        <v>56.8</v>
      </c>
      <c r="F9" s="20" t="s">
        <v>114</v>
      </c>
      <c r="G9" s="20" t="s">
        <v>163</v>
      </c>
      <c r="H9" s="25">
        <v>40</v>
      </c>
      <c r="I9" s="25">
        <v>45</v>
      </c>
      <c r="J9" s="90">
        <v>50</v>
      </c>
      <c r="K9" s="16"/>
      <c r="L9" s="90">
        <v>80</v>
      </c>
      <c r="M9" s="25">
        <v>80</v>
      </c>
      <c r="N9" s="91">
        <v>85</v>
      </c>
      <c r="O9" s="16"/>
      <c r="P9" s="92">
        <v>125</v>
      </c>
      <c r="Q9" s="93">
        <f>P9*F9</f>
        <v>112.2375</v>
      </c>
      <c r="R9" s="50" t="s">
        <v>33</v>
      </c>
      <c r="T9" s="88"/>
      <c r="U9" s="87"/>
    </row>
    <row r="10" spans="1:24" s="37" customForma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4" s="37" customForma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4" s="37" customForma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</row>
    <row r="13" spans="1:24" s="37" customFormat="1"/>
    <row r="14" spans="1:24" s="37" customFormat="1"/>
    <row r="15" spans="1:24" s="37" customFormat="1"/>
    <row r="16" spans="1:24" s="37" customFormat="1"/>
    <row r="17" s="37" customFormat="1"/>
    <row r="18" s="37" customFormat="1"/>
    <row r="19" s="37" customFormat="1"/>
  </sheetData>
  <mergeCells count="15">
    <mergeCell ref="A5:P5"/>
    <mergeCell ref="A8:P8"/>
    <mergeCell ref="A1:R2"/>
    <mergeCell ref="A3:A4"/>
    <mergeCell ref="B3:B4"/>
    <mergeCell ref="C3:C4"/>
    <mergeCell ref="E3:E4"/>
    <mergeCell ref="F3:F4"/>
    <mergeCell ref="G3:G4"/>
    <mergeCell ref="H3:K3"/>
    <mergeCell ref="L3:O3"/>
    <mergeCell ref="P3:P4"/>
    <mergeCell ref="Q3:Q4"/>
    <mergeCell ref="R3:R4"/>
    <mergeCell ref="D3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workbookViewId="0">
      <selection sqref="A1:N2"/>
    </sheetView>
  </sheetViews>
  <sheetFormatPr baseColWidth="10" defaultColWidth="8.83203125" defaultRowHeight="13"/>
  <cols>
    <col min="1" max="1" width="6.6640625" style="28" customWidth="1"/>
    <col min="2" max="2" width="23.1640625" style="28" customWidth="1"/>
    <col min="3" max="4" width="25" style="28" customWidth="1"/>
    <col min="5" max="5" width="19.5" style="28" customWidth="1"/>
    <col min="6" max="6" width="8.83203125" style="28"/>
    <col min="7" max="7" width="32.33203125" style="28" customWidth="1"/>
    <col min="8" max="10" width="4.6640625" style="28" bestFit="1" customWidth="1"/>
    <col min="11" max="11" width="4" style="28" bestFit="1" customWidth="1"/>
    <col min="12" max="12" width="9.6640625" style="28" bestFit="1" customWidth="1"/>
    <col min="13" max="13" width="8.6640625" style="28" bestFit="1" customWidth="1"/>
    <col min="14" max="14" width="19.33203125" style="28" customWidth="1"/>
    <col min="15" max="16384" width="8.83203125" style="28"/>
  </cols>
  <sheetData>
    <row r="1" spans="1:14" ht="29" customHeight="1">
      <c r="A1" s="197" t="s">
        <v>149</v>
      </c>
      <c r="B1" s="198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ht="62" customHeight="1" thickBot="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3"/>
    </row>
    <row r="3" spans="1:14" s="96" customFormat="1" ht="12" customHeight="1">
      <c r="A3" s="204" t="s">
        <v>164</v>
      </c>
      <c r="B3" s="206" t="s">
        <v>0</v>
      </c>
      <c r="C3" s="208" t="s">
        <v>165</v>
      </c>
      <c r="D3" s="253" t="s">
        <v>166</v>
      </c>
      <c r="E3" s="208" t="s">
        <v>1</v>
      </c>
      <c r="F3" s="210" t="s">
        <v>2</v>
      </c>
      <c r="G3" s="210" t="s">
        <v>3</v>
      </c>
      <c r="H3" s="211" t="s">
        <v>76</v>
      </c>
      <c r="I3" s="212"/>
      <c r="J3" s="212"/>
      <c r="K3" s="213"/>
      <c r="L3" s="210" t="s">
        <v>13</v>
      </c>
      <c r="M3" s="210" t="s">
        <v>8</v>
      </c>
      <c r="N3" s="194" t="s">
        <v>9</v>
      </c>
    </row>
    <row r="4" spans="1:14" s="96" customFormat="1" ht="21" customHeight="1" thickBot="1">
      <c r="A4" s="205"/>
      <c r="B4" s="207"/>
      <c r="C4" s="209"/>
      <c r="D4" s="254"/>
      <c r="E4" s="209"/>
      <c r="F4" s="209"/>
      <c r="G4" s="209"/>
      <c r="H4" s="98">
        <v>1</v>
      </c>
      <c r="I4" s="98">
        <v>2</v>
      </c>
      <c r="J4" s="98">
        <v>3</v>
      </c>
      <c r="K4" s="97" t="s">
        <v>10</v>
      </c>
      <c r="L4" s="209"/>
      <c r="M4" s="209"/>
      <c r="N4" s="195"/>
    </row>
    <row r="5" spans="1:14" ht="16">
      <c r="A5" s="196" t="s">
        <v>107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3"/>
    </row>
    <row r="6" spans="1:14">
      <c r="A6" s="7" t="s">
        <v>11</v>
      </c>
      <c r="B6" s="16" t="s">
        <v>26</v>
      </c>
      <c r="C6" s="20" t="s">
        <v>92</v>
      </c>
      <c r="D6" s="20" t="s">
        <v>167</v>
      </c>
      <c r="E6" s="21">
        <v>59.6</v>
      </c>
      <c r="F6" s="5" t="s">
        <v>115</v>
      </c>
      <c r="G6" s="94" t="s">
        <v>161</v>
      </c>
      <c r="H6" s="10">
        <v>80</v>
      </c>
      <c r="I6" s="10">
        <v>85</v>
      </c>
      <c r="J6" s="23">
        <v>90</v>
      </c>
      <c r="K6" s="6"/>
      <c r="L6" s="6">
        <v>90</v>
      </c>
      <c r="M6" s="95">
        <f>L6*F6</f>
        <v>100.863</v>
      </c>
      <c r="N6" s="5" t="s">
        <v>27</v>
      </c>
    </row>
  </sheetData>
  <mergeCells count="13">
    <mergeCell ref="N3:N4"/>
    <mergeCell ref="A5:M5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D3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"/>
  <sheetViews>
    <sheetView workbookViewId="0">
      <selection activeCell="D14" sqref="D14"/>
    </sheetView>
  </sheetViews>
  <sheetFormatPr baseColWidth="10" defaultColWidth="8.83203125" defaultRowHeight="13"/>
  <cols>
    <col min="1" max="1" width="7.1640625" style="37" customWidth="1"/>
    <col min="2" max="2" width="21.83203125" style="37" customWidth="1"/>
    <col min="3" max="4" width="23.83203125" style="37" customWidth="1"/>
    <col min="5" max="5" width="14" style="37" customWidth="1"/>
    <col min="6" max="6" width="11.83203125" style="37" customWidth="1"/>
    <col min="7" max="7" width="32.1640625" style="37" bestFit="1" customWidth="1"/>
    <col min="8" max="10" width="5.6640625" style="36" bestFit="1" customWidth="1"/>
    <col min="11" max="11" width="4.33203125" style="37" bestFit="1" customWidth="1"/>
    <col min="12" max="12" width="10.5" style="37" bestFit="1" customWidth="1"/>
    <col min="13" max="13" width="8.6640625" style="37" bestFit="1" customWidth="1"/>
    <col min="14" max="14" width="20.1640625" style="37" customWidth="1"/>
    <col min="15" max="16384" width="8.83203125" style="36"/>
  </cols>
  <sheetData>
    <row r="1" spans="1:14" ht="30" customHeight="1">
      <c r="A1" s="176" t="s">
        <v>150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spans="1:14" ht="62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4" ht="12" customHeight="1">
      <c r="A3" s="216" t="s">
        <v>164</v>
      </c>
      <c r="B3" s="218" t="s">
        <v>0</v>
      </c>
      <c r="C3" s="220" t="s">
        <v>165</v>
      </c>
      <c r="D3" s="248" t="s">
        <v>166</v>
      </c>
      <c r="E3" s="220" t="s">
        <v>1</v>
      </c>
      <c r="F3" s="218" t="s">
        <v>2</v>
      </c>
      <c r="G3" s="218" t="s">
        <v>3</v>
      </c>
      <c r="H3" s="222" t="s">
        <v>5</v>
      </c>
      <c r="I3" s="222"/>
      <c r="J3" s="222"/>
      <c r="K3" s="222"/>
      <c r="L3" s="218" t="s">
        <v>13</v>
      </c>
      <c r="M3" s="218" t="s">
        <v>8</v>
      </c>
      <c r="N3" s="214" t="s">
        <v>9</v>
      </c>
    </row>
    <row r="4" spans="1:14" ht="21" customHeight="1" thickBot="1">
      <c r="A4" s="217"/>
      <c r="B4" s="219"/>
      <c r="C4" s="221"/>
      <c r="D4" s="249"/>
      <c r="E4" s="221"/>
      <c r="F4" s="221"/>
      <c r="G4" s="221"/>
      <c r="H4" s="108">
        <v>1</v>
      </c>
      <c r="I4" s="108">
        <v>2</v>
      </c>
      <c r="J4" s="108">
        <v>3</v>
      </c>
      <c r="K4" s="107" t="s">
        <v>10</v>
      </c>
      <c r="L4" s="221"/>
      <c r="M4" s="221"/>
      <c r="N4" s="215"/>
    </row>
    <row r="5" spans="1:14" s="37" customFormat="1" ht="16">
      <c r="A5" s="155" t="s">
        <v>17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39"/>
    </row>
    <row r="6" spans="1:14">
      <c r="A6" s="31" t="s">
        <v>11</v>
      </c>
      <c r="B6" s="16" t="s">
        <v>36</v>
      </c>
      <c r="C6" s="20" t="s">
        <v>64</v>
      </c>
      <c r="D6" s="20" t="s">
        <v>167</v>
      </c>
      <c r="E6" s="21">
        <v>51.3</v>
      </c>
      <c r="F6" s="20" t="s">
        <v>110</v>
      </c>
      <c r="G6" s="20" t="s">
        <v>161</v>
      </c>
      <c r="H6" s="17">
        <v>47.5</v>
      </c>
      <c r="I6" s="23">
        <v>52.5</v>
      </c>
      <c r="J6" s="23">
        <v>55</v>
      </c>
      <c r="K6" s="32"/>
      <c r="L6" s="32">
        <v>55</v>
      </c>
      <c r="M6" s="30">
        <f>L6*F6</f>
        <v>69.283500000000004</v>
      </c>
      <c r="N6" s="20" t="s">
        <v>37</v>
      </c>
    </row>
    <row r="7" spans="1:14" s="37" customFormat="1">
      <c r="A7" s="39"/>
      <c r="B7" s="38"/>
      <c r="C7" s="39"/>
      <c r="D7" s="39"/>
      <c r="E7" s="39"/>
      <c r="F7" s="39"/>
      <c r="G7" s="39"/>
      <c r="H7" s="39"/>
      <c r="I7" s="39"/>
      <c r="J7" s="39"/>
      <c r="K7" s="39"/>
      <c r="L7" s="42"/>
      <c r="M7" s="41"/>
      <c r="N7" s="39"/>
    </row>
    <row r="8" spans="1:14" s="37" customFormat="1" ht="16">
      <c r="A8" s="155" t="s">
        <v>15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39"/>
    </row>
    <row r="9" spans="1:14">
      <c r="A9" s="110" t="s">
        <v>11</v>
      </c>
      <c r="B9" s="116" t="s">
        <v>55</v>
      </c>
      <c r="C9" s="117" t="s">
        <v>56</v>
      </c>
      <c r="D9" s="111" t="s">
        <v>167</v>
      </c>
      <c r="E9" s="112">
        <v>59.5</v>
      </c>
      <c r="F9" s="117" t="s">
        <v>111</v>
      </c>
      <c r="G9" s="111" t="s">
        <v>161</v>
      </c>
      <c r="H9" s="73">
        <v>65</v>
      </c>
      <c r="I9" s="70">
        <v>67.5</v>
      </c>
      <c r="J9" s="54">
        <v>72.5</v>
      </c>
      <c r="K9" s="84"/>
      <c r="L9" s="74">
        <v>72.5</v>
      </c>
      <c r="M9" s="77">
        <f>L9*F9</f>
        <v>81.352250000000012</v>
      </c>
      <c r="N9" s="113" t="s">
        <v>27</v>
      </c>
    </row>
    <row r="10" spans="1:14">
      <c r="A10" s="114">
        <v>2</v>
      </c>
      <c r="B10" s="66" t="s">
        <v>89</v>
      </c>
      <c r="C10" s="68" t="s">
        <v>131</v>
      </c>
      <c r="D10" s="59" t="s">
        <v>167</v>
      </c>
      <c r="E10" s="58">
        <v>59.25</v>
      </c>
      <c r="F10" s="119">
        <v>1.1251</v>
      </c>
      <c r="G10" s="118" t="s">
        <v>161</v>
      </c>
      <c r="H10" s="75">
        <v>55</v>
      </c>
      <c r="I10" s="120">
        <v>57.5</v>
      </c>
      <c r="J10" s="63">
        <v>60</v>
      </c>
      <c r="K10" s="119"/>
      <c r="L10" s="121">
        <v>57.5</v>
      </c>
      <c r="M10" s="78">
        <f>L10*F10</f>
        <v>64.693250000000006</v>
      </c>
      <c r="N10" s="115" t="s">
        <v>102</v>
      </c>
    </row>
    <row r="11" spans="1:14" s="37" customFormat="1">
      <c r="A11" s="39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42"/>
      <c r="M11" s="41"/>
      <c r="N11" s="39"/>
    </row>
    <row r="12" spans="1:14" s="37" customFormat="1" ht="16">
      <c r="A12" s="155" t="s">
        <v>90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39"/>
    </row>
    <row r="13" spans="1:14">
      <c r="A13" s="31" t="s">
        <v>11</v>
      </c>
      <c r="B13" s="16" t="s">
        <v>87</v>
      </c>
      <c r="C13" s="20" t="s">
        <v>88</v>
      </c>
      <c r="D13" s="20" t="s">
        <v>167</v>
      </c>
      <c r="E13" s="21">
        <v>96.75</v>
      </c>
      <c r="F13" s="20" t="s">
        <v>112</v>
      </c>
      <c r="G13" s="20" t="s">
        <v>162</v>
      </c>
      <c r="H13" s="23">
        <v>160</v>
      </c>
      <c r="I13" s="23">
        <v>170</v>
      </c>
      <c r="J13" s="17">
        <v>180</v>
      </c>
      <c r="K13" s="109"/>
      <c r="L13" s="32">
        <v>170</v>
      </c>
      <c r="M13" s="30">
        <f>L13*F13</f>
        <v>104.873</v>
      </c>
      <c r="N13" s="20" t="s">
        <v>32</v>
      </c>
    </row>
  </sheetData>
  <mergeCells count="15">
    <mergeCell ref="A5:M5"/>
    <mergeCell ref="A12:M12"/>
    <mergeCell ref="N3:N4"/>
    <mergeCell ref="A8:M8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workbookViewId="0">
      <selection activeCell="D29" sqref="D29"/>
    </sheetView>
  </sheetViews>
  <sheetFormatPr baseColWidth="10" defaultColWidth="8.83203125" defaultRowHeight="13"/>
  <cols>
    <col min="1" max="1" width="7.1640625" style="37" customWidth="1"/>
    <col min="2" max="2" width="25.83203125" style="37" customWidth="1"/>
    <col min="3" max="4" width="27.5" style="37" customWidth="1"/>
    <col min="5" max="5" width="14" style="37" customWidth="1"/>
    <col min="6" max="6" width="11.83203125" style="37" customWidth="1"/>
    <col min="7" max="7" width="32.1640625" style="37" bestFit="1" customWidth="1"/>
    <col min="8" max="10" width="5.6640625" style="36" bestFit="1" customWidth="1"/>
    <col min="11" max="11" width="4.33203125" style="37" bestFit="1" customWidth="1"/>
    <col min="12" max="12" width="10.5" style="37" bestFit="1" customWidth="1"/>
    <col min="13" max="13" width="8.6640625" style="37" bestFit="1" customWidth="1"/>
    <col min="14" max="14" width="19.1640625" style="37" customWidth="1"/>
    <col min="15" max="16384" width="8.83203125" style="36"/>
  </cols>
  <sheetData>
    <row r="1" spans="1:14" ht="29" customHeight="1">
      <c r="A1" s="176" t="s">
        <v>151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spans="1:14" ht="62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4" ht="12" customHeight="1">
      <c r="A3" s="216" t="s">
        <v>164</v>
      </c>
      <c r="B3" s="218" t="s">
        <v>0</v>
      </c>
      <c r="C3" s="220" t="s">
        <v>165</v>
      </c>
      <c r="D3" s="248" t="s">
        <v>166</v>
      </c>
      <c r="E3" s="220" t="s">
        <v>1</v>
      </c>
      <c r="F3" s="218" t="s">
        <v>2</v>
      </c>
      <c r="G3" s="218" t="s">
        <v>3</v>
      </c>
      <c r="H3" s="222" t="s">
        <v>5</v>
      </c>
      <c r="I3" s="222"/>
      <c r="J3" s="222"/>
      <c r="K3" s="222"/>
      <c r="L3" s="218" t="s">
        <v>13</v>
      </c>
      <c r="M3" s="218" t="s">
        <v>8</v>
      </c>
      <c r="N3" s="214" t="s">
        <v>9</v>
      </c>
    </row>
    <row r="4" spans="1:14" ht="21" customHeight="1" thickBot="1">
      <c r="A4" s="217"/>
      <c r="B4" s="219"/>
      <c r="C4" s="221"/>
      <c r="D4" s="249"/>
      <c r="E4" s="221"/>
      <c r="F4" s="221"/>
      <c r="G4" s="221"/>
      <c r="H4" s="108">
        <v>1</v>
      </c>
      <c r="I4" s="108">
        <v>2</v>
      </c>
      <c r="J4" s="108">
        <v>3</v>
      </c>
      <c r="K4" s="107" t="s">
        <v>10</v>
      </c>
      <c r="L4" s="221"/>
      <c r="M4" s="221"/>
      <c r="N4" s="215"/>
    </row>
    <row r="5" spans="1:14" s="37" customFormat="1" ht="16">
      <c r="A5" s="155" t="s">
        <v>16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39"/>
    </row>
    <row r="6" spans="1:14">
      <c r="A6" s="31" t="s">
        <v>11</v>
      </c>
      <c r="B6" s="20" t="s">
        <v>40</v>
      </c>
      <c r="C6" s="20" t="s">
        <v>83</v>
      </c>
      <c r="D6" s="20" t="s">
        <v>168</v>
      </c>
      <c r="E6" s="21">
        <v>42.7</v>
      </c>
      <c r="F6" s="20" t="s">
        <v>120</v>
      </c>
      <c r="G6" s="20" t="s">
        <v>162</v>
      </c>
      <c r="H6" s="23">
        <v>50</v>
      </c>
      <c r="I6" s="23">
        <v>55</v>
      </c>
      <c r="J6" s="17">
        <v>60</v>
      </c>
      <c r="K6" s="109"/>
      <c r="L6" s="32">
        <v>55</v>
      </c>
      <c r="M6" s="30">
        <f>L6*F6</f>
        <v>67.589500000000001</v>
      </c>
      <c r="N6" s="20" t="s">
        <v>32</v>
      </c>
    </row>
    <row r="7" spans="1:14" s="37" customFormat="1">
      <c r="A7" s="39"/>
      <c r="B7" s="38"/>
      <c r="C7" s="39"/>
      <c r="D7" s="39"/>
      <c r="E7" s="39"/>
      <c r="F7" s="39"/>
      <c r="G7" s="39"/>
      <c r="H7" s="39"/>
      <c r="I7" s="39"/>
      <c r="J7" s="39"/>
      <c r="K7" s="39"/>
      <c r="L7" s="42"/>
      <c r="M7" s="41"/>
      <c r="N7" s="39"/>
    </row>
    <row r="8" spans="1:14" s="37" customFormat="1" ht="16">
      <c r="A8" s="155" t="s">
        <v>17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39"/>
    </row>
    <row r="9" spans="1:14">
      <c r="A9" s="31" t="s">
        <v>11</v>
      </c>
      <c r="B9" s="16" t="s">
        <v>69</v>
      </c>
      <c r="C9" s="20" t="s">
        <v>101</v>
      </c>
      <c r="D9" s="20" t="s">
        <v>168</v>
      </c>
      <c r="E9" s="16">
        <v>48.05</v>
      </c>
      <c r="F9" s="20" t="s">
        <v>121</v>
      </c>
      <c r="G9" s="20" t="s">
        <v>161</v>
      </c>
      <c r="H9" s="23">
        <v>35</v>
      </c>
      <c r="I9" s="23">
        <v>37.5</v>
      </c>
      <c r="J9" s="23">
        <v>40</v>
      </c>
      <c r="K9" s="32"/>
      <c r="L9" s="32">
        <v>40</v>
      </c>
      <c r="M9" s="30">
        <f>L9*F9</f>
        <v>42.712000000000003</v>
      </c>
      <c r="N9" s="20" t="s">
        <v>32</v>
      </c>
    </row>
    <row r="10" spans="1:14" s="37" customFormat="1">
      <c r="A10" s="39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42"/>
      <c r="M10" s="41"/>
      <c r="N10" s="39"/>
    </row>
    <row r="11" spans="1:14" s="37" customFormat="1" ht="16">
      <c r="A11" s="155" t="s">
        <v>15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39"/>
    </row>
    <row r="12" spans="1:14">
      <c r="A12" s="31" t="s">
        <v>11</v>
      </c>
      <c r="B12" s="16" t="s">
        <v>26</v>
      </c>
      <c r="C12" s="20" t="s">
        <v>92</v>
      </c>
      <c r="D12" s="20" t="s">
        <v>167</v>
      </c>
      <c r="E12" s="21">
        <v>59.6</v>
      </c>
      <c r="F12" s="20" t="s">
        <v>122</v>
      </c>
      <c r="G12" s="20" t="s">
        <v>161</v>
      </c>
      <c r="H12" s="23">
        <v>55</v>
      </c>
      <c r="I12" s="23">
        <v>57.5</v>
      </c>
      <c r="J12" s="17">
        <v>60</v>
      </c>
      <c r="K12" s="32"/>
      <c r="L12" s="32">
        <v>57.5</v>
      </c>
      <c r="M12" s="30">
        <f>L12*F12</f>
        <v>49.34075</v>
      </c>
      <c r="N12" s="20" t="s">
        <v>34</v>
      </c>
    </row>
    <row r="13" spans="1:14" s="37" customFormat="1">
      <c r="A13" s="39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2"/>
      <c r="M13" s="41"/>
      <c r="N13" s="39"/>
    </row>
    <row r="14" spans="1:14" s="37" customFormat="1" ht="16">
      <c r="A14" s="155" t="s">
        <v>132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39"/>
    </row>
    <row r="15" spans="1:14">
      <c r="A15" s="110" t="s">
        <v>11</v>
      </c>
      <c r="B15" s="116" t="s">
        <v>80</v>
      </c>
      <c r="C15" s="67" t="s">
        <v>81</v>
      </c>
      <c r="D15" s="252" t="s">
        <v>167</v>
      </c>
      <c r="E15" s="125">
        <v>68.95</v>
      </c>
      <c r="F15" s="111" t="s">
        <v>123</v>
      </c>
      <c r="G15" s="128" t="s">
        <v>161</v>
      </c>
      <c r="H15" s="73">
        <v>52.5</v>
      </c>
      <c r="I15" s="70">
        <v>55</v>
      </c>
      <c r="J15" s="54">
        <v>57.5</v>
      </c>
      <c r="K15" s="130"/>
      <c r="L15" s="74">
        <v>57.5</v>
      </c>
      <c r="M15" s="77">
        <f>L15*F15</f>
        <v>43.573500000000003</v>
      </c>
      <c r="N15" s="113" t="s">
        <v>27</v>
      </c>
    </row>
    <row r="16" spans="1:14">
      <c r="A16" s="123" t="s">
        <v>11</v>
      </c>
      <c r="B16" s="66" t="s">
        <v>78</v>
      </c>
      <c r="C16" s="126" t="s">
        <v>79</v>
      </c>
      <c r="D16" s="124" t="s">
        <v>167</v>
      </c>
      <c r="E16" s="127">
        <v>71.3</v>
      </c>
      <c r="F16" s="118" t="s">
        <v>124</v>
      </c>
      <c r="G16" s="129" t="s">
        <v>161</v>
      </c>
      <c r="H16" s="75">
        <v>50</v>
      </c>
      <c r="I16" s="120">
        <v>55</v>
      </c>
      <c r="J16" s="63">
        <v>60</v>
      </c>
      <c r="K16" s="131"/>
      <c r="L16" s="76">
        <v>55</v>
      </c>
      <c r="M16" s="78">
        <f>L16*F16</f>
        <v>40.644999999999996</v>
      </c>
      <c r="N16" s="124" t="s">
        <v>27</v>
      </c>
    </row>
    <row r="17" spans="1:14" s="37" customFormat="1">
      <c r="A17" s="39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42"/>
      <c r="M17" s="41"/>
      <c r="N17" s="39"/>
    </row>
    <row r="18" spans="1:14" s="37" customFormat="1" ht="16">
      <c r="A18" s="155" t="s">
        <v>15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39"/>
    </row>
    <row r="19" spans="1:14">
      <c r="A19" s="31" t="s">
        <v>11</v>
      </c>
      <c r="B19" s="16" t="s">
        <v>28</v>
      </c>
      <c r="C19" s="20" t="s">
        <v>52</v>
      </c>
      <c r="D19" s="20" t="s">
        <v>168</v>
      </c>
      <c r="E19" s="21">
        <v>60</v>
      </c>
      <c r="F19" s="20" t="s">
        <v>125</v>
      </c>
      <c r="G19" s="20" t="s">
        <v>162</v>
      </c>
      <c r="H19" s="23">
        <v>55</v>
      </c>
      <c r="I19" s="23">
        <v>60</v>
      </c>
      <c r="J19" s="23">
        <v>65</v>
      </c>
      <c r="K19" s="32"/>
      <c r="L19" s="32">
        <v>65</v>
      </c>
      <c r="M19" s="30">
        <f>L19*F19</f>
        <v>55.438499999999998</v>
      </c>
      <c r="N19" s="20" t="s">
        <v>32</v>
      </c>
    </row>
    <row r="20" spans="1:14" s="37" customFormat="1">
      <c r="A20" s="39"/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42"/>
      <c r="M20" s="41"/>
      <c r="N20" s="39"/>
    </row>
    <row r="21" spans="1:14" s="37" customFormat="1" ht="16">
      <c r="A21" s="155" t="s">
        <v>12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39"/>
    </row>
    <row r="22" spans="1:14">
      <c r="A22" s="31" t="s">
        <v>11</v>
      </c>
      <c r="B22" s="20" t="s">
        <v>18</v>
      </c>
      <c r="C22" s="20" t="s">
        <v>82</v>
      </c>
      <c r="D22" s="20" t="s">
        <v>168</v>
      </c>
      <c r="E22" s="21">
        <v>62.75</v>
      </c>
      <c r="F22" s="20" t="s">
        <v>126</v>
      </c>
      <c r="G22" s="20" t="s">
        <v>162</v>
      </c>
      <c r="H22" s="23">
        <v>70</v>
      </c>
      <c r="I22" s="23">
        <v>77.5</v>
      </c>
      <c r="J22" s="23">
        <v>82.5</v>
      </c>
      <c r="K22" s="109"/>
      <c r="L22" s="32">
        <v>82.5</v>
      </c>
      <c r="M22" s="30">
        <f>L22*F22</f>
        <v>67.559249999999992</v>
      </c>
      <c r="N22" s="20" t="s">
        <v>32</v>
      </c>
    </row>
    <row r="23" spans="1:14" s="37" customFormat="1">
      <c r="A23" s="39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42"/>
      <c r="M23" s="41"/>
      <c r="N23" s="39"/>
    </row>
    <row r="24" spans="1:14" s="37" customFormat="1" ht="16">
      <c r="A24" s="155" t="s">
        <v>133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39"/>
    </row>
    <row r="25" spans="1:14">
      <c r="A25" s="31" t="s">
        <v>11</v>
      </c>
      <c r="B25" s="16" t="s">
        <v>59</v>
      </c>
      <c r="C25" s="20" t="s">
        <v>60</v>
      </c>
      <c r="D25" s="20" t="s">
        <v>168</v>
      </c>
      <c r="E25" s="21">
        <v>78.400000000000006</v>
      </c>
      <c r="F25" s="16">
        <v>0.69159999999999999</v>
      </c>
      <c r="G25" s="20" t="s">
        <v>161</v>
      </c>
      <c r="H25" s="17">
        <v>100</v>
      </c>
      <c r="I25" s="23">
        <v>100</v>
      </c>
      <c r="J25" s="23">
        <v>105</v>
      </c>
      <c r="K25" s="20"/>
      <c r="L25" s="32">
        <v>105</v>
      </c>
      <c r="M25" s="30">
        <f>L25*F25</f>
        <v>72.617999999999995</v>
      </c>
      <c r="N25" s="50"/>
    </row>
    <row r="26" spans="1:14" s="37" customFormat="1">
      <c r="A26" s="39"/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42"/>
      <c r="M26" s="41"/>
      <c r="N26" s="39"/>
    </row>
    <row r="27" spans="1:14" s="37" customFormat="1" ht="16">
      <c r="A27" s="155" t="s">
        <v>90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39"/>
    </row>
    <row r="28" spans="1:14">
      <c r="A28" s="31" t="s">
        <v>11</v>
      </c>
      <c r="B28" s="16" t="s">
        <v>53</v>
      </c>
      <c r="C28" s="20" t="s">
        <v>54</v>
      </c>
      <c r="D28" s="20" t="s">
        <v>167</v>
      </c>
      <c r="E28" s="21">
        <v>99.95</v>
      </c>
      <c r="F28" s="20" t="s">
        <v>127</v>
      </c>
      <c r="G28" s="20" t="s">
        <v>162</v>
      </c>
      <c r="H28" s="23">
        <v>155</v>
      </c>
      <c r="I28" s="23">
        <v>160</v>
      </c>
      <c r="J28" s="23">
        <v>165</v>
      </c>
      <c r="K28" s="109"/>
      <c r="L28" s="32">
        <v>165</v>
      </c>
      <c r="M28" s="30">
        <f>L28*F28</f>
        <v>100.41900000000001</v>
      </c>
      <c r="N28" s="20" t="s">
        <v>32</v>
      </c>
    </row>
  </sheetData>
  <mergeCells count="20">
    <mergeCell ref="A27:M27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A8:M8"/>
    <mergeCell ref="D3:D4"/>
    <mergeCell ref="A24:M24"/>
    <mergeCell ref="A5:M5"/>
    <mergeCell ref="A18:M18"/>
    <mergeCell ref="A11:M11"/>
    <mergeCell ref="A21:M21"/>
    <mergeCell ref="A14:M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3"/>
  <sheetViews>
    <sheetView zoomScaleNormal="100" workbookViewId="0">
      <selection sqref="A1:N2"/>
    </sheetView>
  </sheetViews>
  <sheetFormatPr baseColWidth="10" defaultColWidth="8.83203125" defaultRowHeight="13"/>
  <cols>
    <col min="1" max="1" width="8.83203125" style="36"/>
    <col min="2" max="2" width="22.5" style="36" customWidth="1"/>
    <col min="3" max="4" width="29.1640625" style="36" customWidth="1"/>
    <col min="5" max="5" width="17.6640625" style="36" customWidth="1"/>
    <col min="6" max="6" width="8.83203125" style="36"/>
    <col min="7" max="7" width="34.6640625" style="36" customWidth="1"/>
    <col min="8" max="10" width="4.6640625" style="36" bestFit="1" customWidth="1"/>
    <col min="11" max="11" width="4" style="36" bestFit="1" customWidth="1"/>
    <col min="12" max="12" width="9.6640625" style="36" bestFit="1" customWidth="1"/>
    <col min="13" max="13" width="7.6640625" style="36" bestFit="1" customWidth="1"/>
    <col min="14" max="14" width="17.33203125" style="37" customWidth="1"/>
    <col min="15" max="16384" width="8.83203125" style="36"/>
  </cols>
  <sheetData>
    <row r="1" spans="1:14" ht="29" customHeight="1">
      <c r="A1" s="176" t="s">
        <v>152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spans="1:14" ht="62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4" s="100" customFormat="1" ht="14">
      <c r="A3" s="224" t="s">
        <v>164</v>
      </c>
      <c r="B3" s="189" t="s">
        <v>0</v>
      </c>
      <c r="C3" s="227" t="s">
        <v>165</v>
      </c>
      <c r="D3" s="250" t="s">
        <v>166</v>
      </c>
      <c r="E3" s="227" t="s">
        <v>1</v>
      </c>
      <c r="F3" s="189" t="s">
        <v>2</v>
      </c>
      <c r="G3" s="189" t="s">
        <v>3</v>
      </c>
      <c r="H3" s="189" t="s">
        <v>5</v>
      </c>
      <c r="I3" s="189"/>
      <c r="J3" s="189"/>
      <c r="K3" s="189"/>
      <c r="L3" s="189" t="s">
        <v>13</v>
      </c>
      <c r="M3" s="189" t="s">
        <v>8</v>
      </c>
      <c r="N3" s="192" t="s">
        <v>9</v>
      </c>
    </row>
    <row r="4" spans="1:14" s="100" customFormat="1" ht="26.25" customHeight="1" thickBot="1">
      <c r="A4" s="225"/>
      <c r="B4" s="226"/>
      <c r="C4" s="228"/>
      <c r="D4" s="251"/>
      <c r="E4" s="228"/>
      <c r="F4" s="228"/>
      <c r="G4" s="228"/>
      <c r="H4" s="133">
        <v>1</v>
      </c>
      <c r="I4" s="133">
        <v>2</v>
      </c>
      <c r="J4" s="133">
        <v>3</v>
      </c>
      <c r="K4" s="132" t="s">
        <v>10</v>
      </c>
      <c r="L4" s="228"/>
      <c r="M4" s="228"/>
      <c r="N4" s="193"/>
    </row>
    <row r="5" spans="1:14" ht="16">
      <c r="A5" s="223" t="s">
        <v>19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39"/>
    </row>
    <row r="6" spans="1:14">
      <c r="A6" s="31" t="s">
        <v>11</v>
      </c>
      <c r="B6" s="16" t="s">
        <v>29</v>
      </c>
      <c r="C6" s="20" t="s">
        <v>134</v>
      </c>
      <c r="D6" s="20" t="s">
        <v>173</v>
      </c>
      <c r="E6" s="21">
        <v>56</v>
      </c>
      <c r="F6" s="20" t="s">
        <v>39</v>
      </c>
      <c r="G6" s="4" t="s">
        <v>162</v>
      </c>
      <c r="H6" s="34">
        <v>50</v>
      </c>
      <c r="I6" s="34">
        <v>55</v>
      </c>
      <c r="J6" s="29">
        <v>57.5</v>
      </c>
      <c r="K6" s="109"/>
      <c r="L6" s="32">
        <v>55</v>
      </c>
      <c r="M6" s="30">
        <f>L6*F6</f>
        <v>64.713000000000008</v>
      </c>
      <c r="N6" s="20" t="s">
        <v>32</v>
      </c>
    </row>
    <row r="7" spans="1:14">
      <c r="A7" s="39"/>
      <c r="B7" s="38"/>
      <c r="C7" s="39"/>
      <c r="D7" s="39"/>
      <c r="E7" s="39"/>
      <c r="F7" s="39"/>
      <c r="G7" s="39"/>
      <c r="H7" s="39"/>
      <c r="I7" s="39"/>
      <c r="J7" s="39"/>
      <c r="K7" s="39"/>
      <c r="L7" s="42"/>
      <c r="M7" s="41"/>
      <c r="N7" s="39"/>
    </row>
    <row r="8" spans="1:14" ht="16">
      <c r="A8" s="155" t="s">
        <v>17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39"/>
    </row>
    <row r="9" spans="1:14">
      <c r="A9" s="110" t="s">
        <v>11</v>
      </c>
      <c r="B9" s="116" t="s">
        <v>100</v>
      </c>
      <c r="C9" s="117" t="s">
        <v>135</v>
      </c>
      <c r="D9" s="111" t="s">
        <v>173</v>
      </c>
      <c r="E9" s="112">
        <v>37</v>
      </c>
      <c r="F9" s="117" t="s">
        <v>30</v>
      </c>
      <c r="G9" s="136" t="s">
        <v>162</v>
      </c>
      <c r="H9" s="134">
        <v>35</v>
      </c>
      <c r="I9" s="138">
        <v>40</v>
      </c>
      <c r="J9" s="138">
        <v>42.5</v>
      </c>
      <c r="K9" s="84"/>
      <c r="L9" s="74">
        <v>42.5</v>
      </c>
      <c r="M9" s="77">
        <f>L9*F9</f>
        <v>56.754499999999993</v>
      </c>
      <c r="N9" s="113" t="s">
        <v>32</v>
      </c>
    </row>
    <row r="10" spans="1:14">
      <c r="A10" s="123" t="s">
        <v>14</v>
      </c>
      <c r="B10" s="66" t="s">
        <v>38</v>
      </c>
      <c r="C10" s="126" t="s">
        <v>136</v>
      </c>
      <c r="D10" s="118" t="s">
        <v>173</v>
      </c>
      <c r="E10" s="60">
        <v>39.549999999999997</v>
      </c>
      <c r="F10" s="126" t="s">
        <v>30</v>
      </c>
      <c r="G10" s="137" t="s">
        <v>162</v>
      </c>
      <c r="H10" s="135">
        <v>32.5</v>
      </c>
      <c r="I10" s="139">
        <v>37.5</v>
      </c>
      <c r="J10" s="140">
        <v>40</v>
      </c>
      <c r="K10" s="85"/>
      <c r="L10" s="76">
        <v>37.5</v>
      </c>
      <c r="M10" s="78">
        <f>L10*F10</f>
        <v>50.077500000000001</v>
      </c>
      <c r="N10" s="124" t="s">
        <v>32</v>
      </c>
    </row>
    <row r="11" spans="1:14">
      <c r="A11" s="39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42"/>
      <c r="M11" s="41"/>
      <c r="N11" s="39"/>
    </row>
    <row r="12" spans="1:14" ht="16">
      <c r="A12" s="155" t="s">
        <v>15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39"/>
    </row>
    <row r="13" spans="1:14">
      <c r="A13" s="31" t="s">
        <v>11</v>
      </c>
      <c r="B13" s="16" t="s">
        <v>28</v>
      </c>
      <c r="C13" s="20" t="s">
        <v>137</v>
      </c>
      <c r="D13" s="20" t="s">
        <v>173</v>
      </c>
      <c r="E13" s="21">
        <v>60</v>
      </c>
      <c r="F13" s="20" t="s">
        <v>125</v>
      </c>
      <c r="G13" s="4" t="s">
        <v>162</v>
      </c>
      <c r="H13" s="34">
        <v>55</v>
      </c>
      <c r="I13" s="34">
        <v>60</v>
      </c>
      <c r="J13" s="29">
        <v>65</v>
      </c>
      <c r="K13" s="32"/>
      <c r="L13" s="32">
        <v>60</v>
      </c>
      <c r="M13" s="30">
        <f>L13*F13</f>
        <v>51.173999999999999</v>
      </c>
      <c r="N13" s="20" t="s">
        <v>32</v>
      </c>
    </row>
  </sheetData>
  <mergeCells count="15">
    <mergeCell ref="A5:M5"/>
    <mergeCell ref="A8:M8"/>
    <mergeCell ref="A12:M12"/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M3:M4"/>
    <mergeCell ref="N3:N4"/>
    <mergeCell ref="D3:D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workbookViewId="0">
      <selection sqref="A1:N2"/>
    </sheetView>
  </sheetViews>
  <sheetFormatPr baseColWidth="10" defaultColWidth="8.83203125" defaultRowHeight="13"/>
  <cols>
    <col min="1" max="1" width="6.6640625" style="37" customWidth="1"/>
    <col min="2" max="2" width="23.1640625" style="37" customWidth="1"/>
    <col min="3" max="4" width="30.33203125" style="37" customWidth="1"/>
    <col min="5" max="5" width="19.5" style="37" customWidth="1"/>
    <col min="6" max="6" width="8.83203125" style="37"/>
    <col min="7" max="7" width="32.5" style="37" customWidth="1"/>
    <col min="8" max="10" width="5.6640625" style="36" bestFit="1" customWidth="1"/>
    <col min="11" max="11" width="4.33203125" style="37" bestFit="1" customWidth="1"/>
    <col min="12" max="12" width="10.5" style="37" bestFit="1" customWidth="1"/>
    <col min="13" max="13" width="8.6640625" style="37" bestFit="1" customWidth="1"/>
    <col min="14" max="14" width="17.5" style="37" customWidth="1"/>
    <col min="15" max="16384" width="8.83203125" style="36"/>
  </cols>
  <sheetData>
    <row r="1" spans="1:14" ht="41.25" customHeight="1">
      <c r="A1" s="176" t="s">
        <v>153</v>
      </c>
      <c r="B1" s="177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spans="1:14" ht="63" customHeight="1" thickBot="1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1:14" ht="12" customHeight="1">
      <c r="A3" s="216" t="s">
        <v>164</v>
      </c>
      <c r="B3" s="218" t="s">
        <v>0</v>
      </c>
      <c r="C3" s="220" t="s">
        <v>165</v>
      </c>
      <c r="D3" s="248" t="s">
        <v>166</v>
      </c>
      <c r="E3" s="220" t="s">
        <v>1</v>
      </c>
      <c r="F3" s="218" t="s">
        <v>2</v>
      </c>
      <c r="G3" s="218" t="s">
        <v>3</v>
      </c>
      <c r="H3" s="222" t="s">
        <v>138</v>
      </c>
      <c r="I3" s="222"/>
      <c r="J3" s="222"/>
      <c r="K3" s="222"/>
      <c r="L3" s="218" t="s">
        <v>13</v>
      </c>
      <c r="M3" s="218" t="s">
        <v>8</v>
      </c>
      <c r="N3" s="214" t="s">
        <v>9</v>
      </c>
    </row>
    <row r="4" spans="1:14" ht="21" customHeight="1" thickBot="1">
      <c r="A4" s="217"/>
      <c r="B4" s="219"/>
      <c r="C4" s="221"/>
      <c r="D4" s="249"/>
      <c r="E4" s="221"/>
      <c r="F4" s="221"/>
      <c r="G4" s="221"/>
      <c r="H4" s="108">
        <v>1</v>
      </c>
      <c r="I4" s="108">
        <v>2</v>
      </c>
      <c r="J4" s="108">
        <v>3</v>
      </c>
      <c r="K4" s="107" t="s">
        <v>10</v>
      </c>
      <c r="L4" s="221"/>
      <c r="M4" s="221"/>
      <c r="N4" s="215"/>
    </row>
    <row r="5" spans="1:14" s="37" customFormat="1" ht="16">
      <c r="A5" s="155" t="s">
        <v>139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39"/>
    </row>
    <row r="6" spans="1:14">
      <c r="A6" s="110" t="s">
        <v>11</v>
      </c>
      <c r="B6" s="116" t="s">
        <v>41</v>
      </c>
      <c r="C6" s="117" t="s">
        <v>99</v>
      </c>
      <c r="D6" s="113" t="s">
        <v>168</v>
      </c>
      <c r="E6" s="142">
        <v>39.799999999999997</v>
      </c>
      <c r="F6" s="111" t="s">
        <v>30</v>
      </c>
      <c r="G6" s="128" t="s">
        <v>163</v>
      </c>
      <c r="H6" s="73">
        <v>82.5</v>
      </c>
      <c r="I6" s="70">
        <v>90</v>
      </c>
      <c r="J6" s="54">
        <v>100</v>
      </c>
      <c r="K6" s="84"/>
      <c r="L6" s="74">
        <v>100</v>
      </c>
      <c r="M6" s="77">
        <f>L6*F6</f>
        <v>133.54</v>
      </c>
      <c r="N6" s="113" t="s">
        <v>33</v>
      </c>
    </row>
    <row r="7" spans="1:14">
      <c r="A7" s="123" t="s">
        <v>14</v>
      </c>
      <c r="B7" s="129" t="s">
        <v>93</v>
      </c>
      <c r="C7" s="119" t="s">
        <v>94</v>
      </c>
      <c r="D7" s="115" t="s">
        <v>168</v>
      </c>
      <c r="E7" s="127">
        <v>49.4</v>
      </c>
      <c r="F7" s="118" t="s">
        <v>116</v>
      </c>
      <c r="G7" s="129" t="s">
        <v>163</v>
      </c>
      <c r="H7" s="75">
        <v>45</v>
      </c>
      <c r="I7" s="120">
        <v>47.5</v>
      </c>
      <c r="J7" s="62">
        <v>55</v>
      </c>
      <c r="K7" s="85"/>
      <c r="L7" s="76">
        <v>55</v>
      </c>
      <c r="M7" s="78">
        <f>L7*F7</f>
        <v>57.018499999999996</v>
      </c>
      <c r="N7" s="124" t="s">
        <v>33</v>
      </c>
    </row>
    <row r="8" spans="1:14" s="37" customFormat="1">
      <c r="A8" s="39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s="37" customFormat="1" ht="16">
      <c r="A9" s="155" t="s">
        <v>140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39"/>
    </row>
    <row r="10" spans="1:14">
      <c r="A10" s="16">
        <v>1</v>
      </c>
      <c r="B10" s="16" t="s">
        <v>95</v>
      </c>
      <c r="C10" s="20" t="s">
        <v>96</v>
      </c>
      <c r="D10" s="20" t="s">
        <v>168</v>
      </c>
      <c r="E10" s="16">
        <v>67.45</v>
      </c>
      <c r="F10" s="48">
        <v>0.77100000000000002</v>
      </c>
      <c r="G10" s="24" t="s">
        <v>163</v>
      </c>
      <c r="H10" s="23">
        <v>105</v>
      </c>
      <c r="I10" s="23">
        <v>110</v>
      </c>
      <c r="J10" s="23">
        <v>125</v>
      </c>
      <c r="K10" s="16"/>
      <c r="L10" s="32">
        <v>125</v>
      </c>
      <c r="M10" s="30">
        <f>L10*F10</f>
        <v>96.375</v>
      </c>
      <c r="N10" s="20" t="s">
        <v>33</v>
      </c>
    </row>
    <row r="11" spans="1:14" s="37" customFormat="1">
      <c r="A11" s="39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s="37" customFormat="1" ht="16">
      <c r="A12" s="155" t="s">
        <v>141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39"/>
    </row>
    <row r="13" spans="1:14">
      <c r="A13" s="89" t="s">
        <v>11</v>
      </c>
      <c r="B13" s="16" t="s">
        <v>72</v>
      </c>
      <c r="C13" s="20" t="s">
        <v>73</v>
      </c>
      <c r="D13" s="20" t="s">
        <v>167</v>
      </c>
      <c r="E13" s="16">
        <v>79.25</v>
      </c>
      <c r="F13" s="20" t="s">
        <v>117</v>
      </c>
      <c r="G13" s="20" t="s">
        <v>161</v>
      </c>
      <c r="H13" s="90">
        <v>220</v>
      </c>
      <c r="I13" s="90">
        <v>220</v>
      </c>
      <c r="J13" s="90">
        <v>220</v>
      </c>
      <c r="K13" s="92"/>
      <c r="L13" s="92">
        <v>0</v>
      </c>
      <c r="M13" s="93">
        <f>L13*F13</f>
        <v>0</v>
      </c>
      <c r="N13" s="20"/>
    </row>
    <row r="14" spans="1:14" s="37" customFormat="1">
      <c r="A14" s="39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7" customFormat="1" ht="16">
      <c r="A15" s="155" t="s">
        <v>142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39"/>
    </row>
    <row r="16" spans="1:14">
      <c r="A16" s="110" t="s">
        <v>11</v>
      </c>
      <c r="B16" s="116" t="s">
        <v>97</v>
      </c>
      <c r="C16" s="117" t="s">
        <v>98</v>
      </c>
      <c r="D16" s="113" t="s">
        <v>168</v>
      </c>
      <c r="E16" s="142">
        <v>104.75</v>
      </c>
      <c r="F16" s="111" t="s">
        <v>118</v>
      </c>
      <c r="G16" s="128" t="s">
        <v>163</v>
      </c>
      <c r="H16" s="73">
        <v>60</v>
      </c>
      <c r="I16" s="73">
        <v>70</v>
      </c>
      <c r="J16" s="70">
        <v>75</v>
      </c>
      <c r="K16" s="74"/>
      <c r="L16" s="74">
        <v>75</v>
      </c>
      <c r="M16" s="77">
        <f>L16*F16</f>
        <v>44.85</v>
      </c>
      <c r="N16" s="113" t="s">
        <v>33</v>
      </c>
    </row>
    <row r="17" spans="1:14">
      <c r="A17" s="123" t="s">
        <v>11</v>
      </c>
      <c r="B17" s="66" t="s">
        <v>45</v>
      </c>
      <c r="C17" s="119" t="s">
        <v>44</v>
      </c>
      <c r="D17" s="115" t="s">
        <v>172</v>
      </c>
      <c r="E17" s="115">
        <v>106.55</v>
      </c>
      <c r="F17" s="118" t="s">
        <v>119</v>
      </c>
      <c r="G17" s="129" t="s">
        <v>161</v>
      </c>
      <c r="H17" s="75">
        <v>200</v>
      </c>
      <c r="I17" s="75">
        <v>220</v>
      </c>
      <c r="J17" s="120">
        <v>240</v>
      </c>
      <c r="K17" s="76"/>
      <c r="L17" s="76">
        <v>240</v>
      </c>
      <c r="M17" s="78">
        <f>L17*F17</f>
        <v>142.68</v>
      </c>
      <c r="N17" s="124"/>
    </row>
  </sheetData>
  <mergeCells count="16">
    <mergeCell ref="A1:N2"/>
    <mergeCell ref="A3:A4"/>
    <mergeCell ref="B3:B4"/>
    <mergeCell ref="C3:C4"/>
    <mergeCell ref="E3:E4"/>
    <mergeCell ref="F3:F4"/>
    <mergeCell ref="G3:G4"/>
    <mergeCell ref="H3:K3"/>
    <mergeCell ref="L3:L4"/>
    <mergeCell ref="D3:D4"/>
    <mergeCell ref="A12:M12"/>
    <mergeCell ref="A15:M15"/>
    <mergeCell ref="A9:M9"/>
    <mergeCell ref="M3:M4"/>
    <mergeCell ref="N3:N4"/>
    <mergeCell ref="A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"/>
  <sheetViews>
    <sheetView workbookViewId="0">
      <selection sqref="A1:Q2"/>
    </sheetView>
  </sheetViews>
  <sheetFormatPr baseColWidth="10" defaultColWidth="8.83203125" defaultRowHeight="13"/>
  <cols>
    <col min="1" max="1" width="8.83203125" style="28"/>
    <col min="2" max="2" width="23.83203125" style="28" customWidth="1"/>
    <col min="3" max="3" width="26.83203125" style="28" customWidth="1"/>
    <col min="4" max="4" width="13.5" style="28" customWidth="1"/>
    <col min="5" max="5" width="8.83203125" style="28"/>
    <col min="6" max="6" width="30.5" style="28" customWidth="1"/>
    <col min="7" max="9" width="4.6640625" style="28" bestFit="1" customWidth="1"/>
    <col min="10" max="10" width="4" style="28" bestFit="1" customWidth="1"/>
    <col min="11" max="13" width="4.6640625" style="28" bestFit="1" customWidth="1"/>
    <col min="14" max="14" width="4" style="28" bestFit="1" customWidth="1"/>
    <col min="15" max="15" width="6.6640625" style="28" bestFit="1" customWidth="1"/>
    <col min="16" max="16" width="8.6640625" style="28" bestFit="1" customWidth="1"/>
    <col min="17" max="17" width="18.33203125" style="28" customWidth="1"/>
    <col min="18" max="16384" width="8.83203125" style="28"/>
  </cols>
  <sheetData>
    <row r="1" spans="1:17" ht="29" customHeight="1">
      <c r="A1" s="197" t="s">
        <v>154</v>
      </c>
      <c r="B1" s="198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</row>
    <row r="2" spans="1:17" ht="64" customHeight="1" thickBot="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s="144" customFormat="1" ht="12" customHeight="1">
      <c r="A3" s="233" t="s">
        <v>164</v>
      </c>
      <c r="B3" s="235" t="s">
        <v>0</v>
      </c>
      <c r="C3" s="237" t="s">
        <v>165</v>
      </c>
      <c r="D3" s="237" t="s">
        <v>1</v>
      </c>
      <c r="E3" s="229" t="s">
        <v>2</v>
      </c>
      <c r="F3" s="229" t="s">
        <v>3</v>
      </c>
      <c r="G3" s="229" t="s">
        <v>160</v>
      </c>
      <c r="H3" s="238"/>
      <c r="I3" s="238"/>
      <c r="J3" s="238"/>
      <c r="K3" s="229" t="s">
        <v>170</v>
      </c>
      <c r="L3" s="238"/>
      <c r="M3" s="238"/>
      <c r="N3" s="238"/>
      <c r="O3" s="229" t="s">
        <v>7</v>
      </c>
      <c r="P3" s="229" t="s">
        <v>8</v>
      </c>
      <c r="Q3" s="231" t="s">
        <v>166</v>
      </c>
    </row>
    <row r="4" spans="1:17" s="144" customFormat="1" ht="21" customHeight="1" thickBot="1">
      <c r="A4" s="234"/>
      <c r="B4" s="236"/>
      <c r="C4" s="230"/>
      <c r="D4" s="230"/>
      <c r="E4" s="230"/>
      <c r="F4" s="230"/>
      <c r="G4" s="146">
        <v>1</v>
      </c>
      <c r="H4" s="146">
        <v>2</v>
      </c>
      <c r="I4" s="146">
        <v>3</v>
      </c>
      <c r="J4" s="145" t="s">
        <v>10</v>
      </c>
      <c r="K4" s="146">
        <v>1</v>
      </c>
      <c r="L4" s="146">
        <v>2</v>
      </c>
      <c r="M4" s="146">
        <v>3</v>
      </c>
      <c r="N4" s="145" t="s">
        <v>10</v>
      </c>
      <c r="O4" s="239"/>
      <c r="P4" s="230"/>
      <c r="Q4" s="232"/>
    </row>
    <row r="5" spans="1:17" ht="16">
      <c r="A5" s="173" t="s">
        <v>133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</row>
    <row r="6" spans="1:17" ht="12" customHeight="1">
      <c r="A6" s="1" t="s">
        <v>11</v>
      </c>
      <c r="B6" s="16" t="s">
        <v>70</v>
      </c>
      <c r="C6" s="24" t="s">
        <v>71</v>
      </c>
      <c r="D6" s="16">
        <v>82.25</v>
      </c>
      <c r="E6" s="5" t="s">
        <v>128</v>
      </c>
      <c r="F6" s="5" t="s">
        <v>161</v>
      </c>
      <c r="G6" s="25">
        <v>62.5</v>
      </c>
      <c r="H6" s="25">
        <v>67.5</v>
      </c>
      <c r="I6" s="25">
        <v>70</v>
      </c>
      <c r="J6" s="19"/>
      <c r="K6" s="25">
        <v>72.5</v>
      </c>
      <c r="L6" s="25">
        <v>77.5</v>
      </c>
      <c r="M6" s="25">
        <v>80</v>
      </c>
      <c r="N6" s="19"/>
      <c r="O6" s="154">
        <v>150</v>
      </c>
      <c r="P6" s="141">
        <f>O6*E6</f>
        <v>100.63500000000001</v>
      </c>
      <c r="Q6" s="35" t="s">
        <v>167</v>
      </c>
    </row>
  </sheetData>
  <mergeCells count="13">
    <mergeCell ref="P3:P4"/>
    <mergeCell ref="Q3:Q4"/>
    <mergeCell ref="A5:Q5"/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IPL ПЛ без экип</vt:lpstr>
      <vt:lpstr>IPL ПЛ в бинтах </vt:lpstr>
      <vt:lpstr>IPL Двоеборье без экип</vt:lpstr>
      <vt:lpstr>IPL Присед без экип</vt:lpstr>
      <vt:lpstr>IPL Жим без экип ДК</vt:lpstr>
      <vt:lpstr>IPL Жим без экип</vt:lpstr>
      <vt:lpstr>WRPF Военный жим</vt:lpstr>
      <vt:lpstr>IPL Тяга без экип</vt:lpstr>
      <vt:lpstr>СПР Бицепсовое двоеборье</vt:lpstr>
      <vt:lpstr>WRPF Строгий бицепс ДК</vt:lpstr>
      <vt:lpstr>WRPF Строгий бицепс</vt:lpstr>
      <vt:lpstr>WRPF Классический бицепс</vt:lpstr>
      <vt:lpstr>WRPF Экстрем. бицепс ДК </vt:lpstr>
      <vt:lpstr>ФЖД Жимовое двоеборье 1_2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2023-05-13T04:47:32Z</cp:lastPrinted>
  <dcterms:created xsi:type="dcterms:W3CDTF">2022-12-02T16:32:52Z</dcterms:created>
  <dcterms:modified xsi:type="dcterms:W3CDTF">2025-12-19T13:08:29Z</dcterms:modified>
</cp:coreProperties>
</file>