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5/Октябрь/"/>
    </mc:Choice>
  </mc:AlternateContent>
  <xr:revisionPtr revIDLastSave="0" documentId="13_ncr:1_{E882F0C1-6DDA-3148-8B91-375BDB2A9D68}" xr6:coauthVersionLast="47" xr6:coauthVersionMax="47" xr10:uidLastSave="{00000000-0000-0000-0000-000000000000}"/>
  <bookViews>
    <workbookView xWindow="1340" yWindow="680" windowWidth="27700" windowHeight="16020" activeTab="2" xr2:uid="{00000000-000D-0000-FFFF-FFFF00000000}"/>
  </bookViews>
  <sheets>
    <sheet name="IPL Жим без экип" sheetId="1" r:id="rId1"/>
    <sheet name="WRPF Военный жим" sheetId="3" r:id="rId2"/>
    <sheet name="WRPF Экстрем. бицепс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5" l="1"/>
  <c r="M23" i="5"/>
  <c r="M20" i="5"/>
  <c r="M17" i="5"/>
  <c r="M16" i="5"/>
  <c r="M13" i="5"/>
  <c r="M10" i="5"/>
  <c r="M9" i="5"/>
  <c r="M6" i="5"/>
  <c r="M11" i="3"/>
  <c r="M10" i="3"/>
  <c r="M9" i="3"/>
  <c r="M6" i="3"/>
  <c r="M46" i="1"/>
  <c r="M43" i="1"/>
  <c r="M42" i="1"/>
  <c r="M39" i="1"/>
  <c r="M36" i="1"/>
  <c r="M35" i="1"/>
  <c r="M32" i="1"/>
  <c r="M31" i="1"/>
  <c r="M28" i="1"/>
  <c r="M25" i="1"/>
  <c r="M24" i="1"/>
  <c r="M23" i="1"/>
  <c r="M22" i="1"/>
  <c r="M21" i="1"/>
  <c r="M18" i="1"/>
  <c r="M15" i="1"/>
  <c r="M12" i="1"/>
  <c r="M9" i="1"/>
  <c r="M6" i="1"/>
</calcChain>
</file>

<file path=xl/sharedStrings.xml><?xml version="1.0" encoding="utf-8"?>
<sst xmlns="http://schemas.openxmlformats.org/spreadsheetml/2006/main" count="274" uniqueCount="117">
  <si>
    <t>ФИО</t>
  </si>
  <si>
    <t>Wilks</t>
  </si>
  <si>
    <t>Город/Область</t>
  </si>
  <si>
    <t>Жим лёжа</t>
  </si>
  <si>
    <t>Результат</t>
  </si>
  <si>
    <t>Очки</t>
  </si>
  <si>
    <t>Тренер</t>
  </si>
  <si>
    <t>Рек</t>
  </si>
  <si>
    <t>ВЕСОВАЯ КАТЕГОРИЯ   44</t>
  </si>
  <si>
    <t>1</t>
  </si>
  <si>
    <t>Нестифорова Амина</t>
  </si>
  <si>
    <t>Девушки 13-19 (08.11.2012)/12</t>
  </si>
  <si>
    <t>1,4252</t>
  </si>
  <si>
    <t>Лялин Михаил</t>
  </si>
  <si>
    <t>ВЕСОВАЯ КАТЕГОРИЯ   48</t>
  </si>
  <si>
    <t>Кулябина Анастасия</t>
  </si>
  <si>
    <t>Девушки 13-19 (24.12.2013)/11</t>
  </si>
  <si>
    <t>1,3762</t>
  </si>
  <si>
    <t>ВЕСОВАЯ КАТЕГОРИЯ   52</t>
  </si>
  <si>
    <t>Тишакова Анастасия</t>
  </si>
  <si>
    <t>Юниорки 20-23 (29.10.2002)/22</t>
  </si>
  <si>
    <t>1,2597</t>
  </si>
  <si>
    <t>Волосков Иван</t>
  </si>
  <si>
    <t>ВЕСОВАЯ КАТЕГОРИЯ   56</t>
  </si>
  <si>
    <t>Мусихина Анастасия</t>
  </si>
  <si>
    <t>Девушки 13-19 (20.11.2007)/17</t>
  </si>
  <si>
    <t>1,1866</t>
  </si>
  <si>
    <t>Савкова Дарья</t>
  </si>
  <si>
    <t>Девушки 13-19 (09.03.2008)/17</t>
  </si>
  <si>
    <t>1,0455</t>
  </si>
  <si>
    <t>Галкин Егор</t>
  </si>
  <si>
    <t>Юноши 13-19 (26.01.2010)/15</t>
  </si>
  <si>
    <t>0,9933</t>
  </si>
  <si>
    <t>Целищева Елена</t>
  </si>
  <si>
    <t>2</t>
  </si>
  <si>
    <t>Комлев Тимофей</t>
  </si>
  <si>
    <t>Юноши 13-19 (03.05.2011)/14</t>
  </si>
  <si>
    <t>1,0532</t>
  </si>
  <si>
    <t>3</t>
  </si>
  <si>
    <t>Логинов Тимофей</t>
  </si>
  <si>
    <t>Юноши 13-19 (23.05.2011)/14</t>
  </si>
  <si>
    <t>1,0629</t>
  </si>
  <si>
    <t>4</t>
  </si>
  <si>
    <t>Вельможко Степан</t>
  </si>
  <si>
    <t>Юноши 13-19 (04.03.2010)/15</t>
  </si>
  <si>
    <t>1,1070</t>
  </si>
  <si>
    <t>5</t>
  </si>
  <si>
    <t>Одегов Александр</t>
  </si>
  <si>
    <t>Юноши 13-19 (07.09.2012)/13</t>
  </si>
  <si>
    <t>ВЕСОВАЯ КАТЕГОРИЯ   60</t>
  </si>
  <si>
    <t>Курагин Вадим</t>
  </si>
  <si>
    <t>Юноши 13-19 (24.09.2011)/14</t>
  </si>
  <si>
    <t>0,8529</t>
  </si>
  <si>
    <t>Прозоров Дмитрий</t>
  </si>
  <si>
    <t>ВЕСОВАЯ КАТЕГОРИЯ   67.5</t>
  </si>
  <si>
    <t>Валов Марк</t>
  </si>
  <si>
    <t>Юноши 13-19 (18.12.2009)/15</t>
  </si>
  <si>
    <t>0,8223</t>
  </si>
  <si>
    <t>Нифонтов Артём</t>
  </si>
  <si>
    <t>Юноши 13-19 (23.11.2009)/15</t>
  </si>
  <si>
    <t>0,8166</t>
  </si>
  <si>
    <t>ВЕСОВАЯ КАТЕГОРИЯ   75</t>
  </si>
  <si>
    <t>Курдюков Раман</t>
  </si>
  <si>
    <t>Юноши 13-19 (01.12.2010)/14</t>
  </si>
  <si>
    <t>0,7461</t>
  </si>
  <si>
    <t>Прозоров Никита</t>
  </si>
  <si>
    <t>0,7264</t>
  </si>
  <si>
    <t>ВЕСОВАЯ КАТЕГОРИЯ   82,5</t>
  </si>
  <si>
    <t>Кошелев Мирон</t>
  </si>
  <si>
    <t>Юноши 13-19 (29.12.2010)/14</t>
  </si>
  <si>
    <t>0,6811</t>
  </si>
  <si>
    <t>ВЕСОВАЯ КАТЕГОРИЯ  90</t>
  </si>
  <si>
    <t xml:space="preserve">Батухтин Никита </t>
  </si>
  <si>
    <t>Юноши 13-19 (10.06.2005)/19</t>
  </si>
  <si>
    <t>Демаков Кирилл</t>
  </si>
  <si>
    <t>Юноши 13-19 (15.09.2011)/14</t>
  </si>
  <si>
    <t>0,6384</t>
  </si>
  <si>
    <t>ВЕСОВАЯ КАТЕГОРИЯ   110</t>
  </si>
  <si>
    <t>Ведерников Кирилл</t>
  </si>
  <si>
    <t>Юноши 13-19 (08.06.2010)/15</t>
  </si>
  <si>
    <t>0,6011</t>
  </si>
  <si>
    <t>Кулябина Анна</t>
  </si>
  <si>
    <t>ВЕСОВАЯ КАТЕГОРИЯ   90</t>
  </si>
  <si>
    <t>52,5</t>
  </si>
  <si>
    <t>Рогачев Артём</t>
  </si>
  <si>
    <t>Коромыслов Платон</t>
  </si>
  <si>
    <t>Мохин Матвей</t>
  </si>
  <si>
    <t>27,5</t>
  </si>
  <si>
    <t>Криницын Савелий</t>
  </si>
  <si>
    <t>Юноши 13-19 (19.03.2011)/14</t>
  </si>
  <si>
    <t>ВЕСОВАЯ КАТЕГОРИЯ  67.5</t>
  </si>
  <si>
    <t>Торопынин Данил</t>
  </si>
  <si>
    <t>Юноши 13-19 (16.05.2010)/15</t>
  </si>
  <si>
    <t xml:space="preserve">Гребнев Иван </t>
  </si>
  <si>
    <t>Юноши 13-19 (20.12.2008)/16</t>
  </si>
  <si>
    <t>Кислицын Илья</t>
  </si>
  <si>
    <t>Юноши 13-19 (09.12.2007)/17</t>
  </si>
  <si>
    <t>ВЕСОВАЯ КАТЕГОРИЯ 67.5</t>
  </si>
  <si>
    <t>Собственный 
вес</t>
  </si>
  <si>
    <t>Юноши 13-19 (26.03.2009)/16</t>
  </si>
  <si>
    <t>Девушки 14-16 (10.06.2011)/14</t>
  </si>
  <si>
    <t>Юноши 14-16 (21.06.2012)/13</t>
  </si>
  <si>
    <t>Юноши 14-16 (23.07.2014)/11</t>
  </si>
  <si>
    <t>Юноши 14-16 (16.03.2012)/13</t>
  </si>
  <si>
    <t>Открытый турнир «Юные силачи» памяти Валерия Боярченко
WRPF Военный жим лежа
Котельнич/Кировская область, 18 октября 2025 года</t>
  </si>
  <si>
    <t>Открытый турнир «Юные силачи» памяти Валерия Боярченко
WRPF Экстремальный подъем на бицепс
Котельнич/Кировская область, 18 октября 2025 года</t>
  </si>
  <si>
    <t>Открытый турнир «Юные силачи» памяти Валерия Боярченко
IPL Жим лежа без экипировки
Котельнич/Кировская область, 18 октября 2025 года</t>
  </si>
  <si>
    <t>ВЕСОВАЯ КАТЕГОРИЯ   82.5</t>
  </si>
  <si>
    <t>жим</t>
  </si>
  <si>
    <t>Кировская область, Котельнич</t>
  </si>
  <si>
    <t>Кировская область, Киров</t>
  </si>
  <si>
    <t>Кировская область, Советск</t>
  </si>
  <si>
    <t>№</t>
  </si>
  <si>
    <t xml:space="preserve">
Дата рождения/Возраст</t>
  </si>
  <si>
    <t>Возрастная группа</t>
  </si>
  <si>
    <t>T</t>
  </si>
  <si>
    <t>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</si>
</sst>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0.0000"/>
  </numFmts>
  <fonts count="14">
    <font>
      <sz val="10"/>
      <color rgb="FF000000"/>
      <name val="Helvetica Neue"/>
      <scheme val="minor"/>
    </font>
    <font>
      <sz val="10"/>
      <color rgb="FF000000"/>
      <name val="Arial"/>
      <family val="2"/>
    </font>
    <font>
      <sz val="10"/>
      <color rgb="FF000000"/>
      <name val="Helvetica Neue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i/>
      <sz val="12"/>
      <color rgb="FF000000"/>
      <name val="Arial"/>
      <family val="2"/>
    </font>
    <font>
      <b/>
      <sz val="10"/>
      <color theme="1"/>
      <name val="Arial"/>
      <family val="2"/>
    </font>
    <font>
      <b/>
      <strike/>
      <sz val="10"/>
      <color rgb="FFC0504D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24"/>
      <name val="Arial Cyr"/>
    </font>
    <font>
      <b/>
      <sz val="11"/>
      <name val="Arial Cyr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7E4BE"/>
        <bgColor rgb="FFD7E4BE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AAAAA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AAAAAA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165" fontId="4" fillId="2" borderId="16" xfId="0" applyNumberFormat="1" applyFont="1" applyFill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166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/>
    </xf>
    <xf numFmtId="165" fontId="4" fillId="2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6" fontId="4" fillId="0" borderId="17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/>
    </xf>
    <xf numFmtId="165" fontId="4" fillId="2" borderId="22" xfId="0" applyNumberFormat="1" applyFont="1" applyFill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165" fontId="4" fillId="2" borderId="25" xfId="0" applyNumberFormat="1" applyFont="1" applyFill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center" vertical="center"/>
    </xf>
    <xf numFmtId="166" fontId="4" fillId="0" borderId="24" xfId="0" applyNumberFormat="1" applyFont="1" applyBorder="1" applyAlignment="1">
      <alignment horizontal="center" vertical="center"/>
    </xf>
    <xf numFmtId="165" fontId="4" fillId="2" borderId="20" xfId="0" applyNumberFormat="1" applyFont="1" applyFill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165" fontId="4" fillId="2" borderId="28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7" fillId="0" borderId="28" xfId="0" applyNumberFormat="1" applyFont="1" applyBorder="1" applyAlignment="1">
      <alignment horizontal="center" vertical="center"/>
    </xf>
    <xf numFmtId="166" fontId="1" fillId="0" borderId="16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6" fontId="1" fillId="0" borderId="16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166" fontId="1" fillId="0" borderId="27" xfId="0" applyNumberFormat="1" applyFont="1" applyBorder="1" applyAlignment="1">
      <alignment horizontal="center" vertical="center"/>
    </xf>
    <xf numFmtId="166" fontId="1" fillId="0" borderId="28" xfId="0" applyNumberFormat="1" applyFont="1" applyBorder="1" applyAlignment="1">
      <alignment horizontal="center" vertical="center"/>
    </xf>
    <xf numFmtId="165" fontId="4" fillId="0" borderId="19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6" fontId="4" fillId="0" borderId="1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166" fontId="1" fillId="0" borderId="17" xfId="0" applyNumberFormat="1" applyFont="1" applyBorder="1" applyAlignment="1">
      <alignment horizontal="center"/>
    </xf>
    <xf numFmtId="165" fontId="4" fillId="2" borderId="17" xfId="0" applyNumberFormat="1" applyFont="1" applyFill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65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165" fontId="4" fillId="2" borderId="22" xfId="0" applyNumberFormat="1" applyFont="1" applyFill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165" fontId="4" fillId="2" borderId="25" xfId="0" applyNumberFormat="1" applyFont="1" applyFill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166" fontId="1" fillId="0" borderId="26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0" borderId="28" xfId="0" applyNumberFormat="1" applyFont="1" applyBorder="1" applyAlignment="1">
      <alignment horizontal="center"/>
    </xf>
    <xf numFmtId="165" fontId="4" fillId="2" borderId="18" xfId="0" applyNumberFormat="1" applyFont="1" applyFill="1" applyBorder="1" applyAlignment="1">
      <alignment horizontal="center"/>
    </xf>
    <xf numFmtId="166" fontId="4" fillId="0" borderId="19" xfId="0" applyNumberFormat="1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/>
    </xf>
    <xf numFmtId="166" fontId="1" fillId="0" borderId="20" xfId="0" applyNumberFormat="1" applyFont="1" applyBorder="1" applyAlignment="1">
      <alignment horizontal="center"/>
    </xf>
    <xf numFmtId="165" fontId="7" fillId="0" borderId="20" xfId="0" applyNumberFormat="1" applyFont="1" applyBorder="1" applyAlignment="1">
      <alignment horizontal="center"/>
    </xf>
    <xf numFmtId="165" fontId="4" fillId="2" borderId="26" xfId="0" applyNumberFormat="1" applyFont="1" applyFill="1" applyBorder="1" applyAlignment="1">
      <alignment horizontal="center"/>
    </xf>
    <xf numFmtId="165" fontId="4" fillId="2" borderId="28" xfId="0" applyNumberFormat="1" applyFont="1" applyFill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12" fillId="0" borderId="3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/>
    </xf>
    <xf numFmtId="0" fontId="13" fillId="0" borderId="3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0" fillId="0" borderId="3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opLeftCell="A14" workbookViewId="0">
      <selection activeCell="G29" sqref="G29"/>
    </sheetView>
  </sheetViews>
  <sheetFormatPr baseColWidth="10" defaultColWidth="14.5" defaultRowHeight="15" customHeight="1"/>
  <cols>
    <col min="1" max="1" width="7.1640625" style="1" customWidth="1"/>
    <col min="2" max="2" width="25.83203125" style="1" customWidth="1"/>
    <col min="3" max="4" width="30.33203125" style="1" customWidth="1"/>
    <col min="5" max="5" width="14" style="1" customWidth="1"/>
    <col min="6" max="6" width="11.83203125" style="1" customWidth="1"/>
    <col min="7" max="7" width="36.1640625" style="1" customWidth="1"/>
    <col min="8" max="10" width="5.6640625" style="1" bestFit="1" customWidth="1"/>
    <col min="11" max="11" width="4" style="1" bestFit="1" customWidth="1"/>
    <col min="12" max="12" width="9.6640625" style="1" bestFit="1" customWidth="1"/>
    <col min="13" max="13" width="7.6640625" style="1" bestFit="1" customWidth="1"/>
    <col min="14" max="14" width="19.5" style="1" customWidth="1"/>
    <col min="15" max="15" width="8.6640625" style="1" customWidth="1"/>
    <col min="16" max="16384" width="14.5" style="1"/>
  </cols>
  <sheetData>
    <row r="1" spans="1:14" ht="29" customHeight="1">
      <c r="A1" s="136" t="s">
        <v>106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62" customHeight="1" thickBot="1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14" s="2" customFormat="1" ht="12" customHeight="1">
      <c r="A3" s="140" t="s">
        <v>112</v>
      </c>
      <c r="B3" s="134" t="s">
        <v>0</v>
      </c>
      <c r="C3" s="142" t="s">
        <v>113</v>
      </c>
      <c r="D3" s="172" t="s">
        <v>114</v>
      </c>
      <c r="E3" s="142" t="s">
        <v>98</v>
      </c>
      <c r="F3" s="134" t="s">
        <v>1</v>
      </c>
      <c r="G3" s="134" t="s">
        <v>2</v>
      </c>
      <c r="H3" s="151" t="s">
        <v>3</v>
      </c>
      <c r="I3" s="151"/>
      <c r="J3" s="151"/>
      <c r="K3" s="151"/>
      <c r="L3" s="134" t="s">
        <v>4</v>
      </c>
      <c r="M3" s="134" t="s">
        <v>5</v>
      </c>
      <c r="N3" s="146" t="s">
        <v>6</v>
      </c>
    </row>
    <row r="4" spans="1:14" s="2" customFormat="1" ht="21" customHeight="1" thickBot="1">
      <c r="A4" s="141"/>
      <c r="B4" s="135"/>
      <c r="C4" s="143"/>
      <c r="D4" s="143"/>
      <c r="E4" s="143"/>
      <c r="F4" s="135"/>
      <c r="G4" s="135"/>
      <c r="H4" s="87" t="s">
        <v>9</v>
      </c>
      <c r="I4" s="87" t="s">
        <v>34</v>
      </c>
      <c r="J4" s="87" t="s">
        <v>38</v>
      </c>
      <c r="K4" s="87" t="s">
        <v>7</v>
      </c>
      <c r="L4" s="135"/>
      <c r="M4" s="135"/>
      <c r="N4" s="147"/>
    </row>
    <row r="5" spans="1:14" s="3" customFormat="1" ht="16">
      <c r="A5" s="148" t="s">
        <v>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0"/>
    </row>
    <row r="6" spans="1:14" s="3" customFormat="1" ht="13" customHeight="1">
      <c r="A6" s="10" t="s">
        <v>9</v>
      </c>
      <c r="B6" s="11" t="s">
        <v>10</v>
      </c>
      <c r="C6" s="11" t="s">
        <v>11</v>
      </c>
      <c r="D6" s="11" t="s">
        <v>115</v>
      </c>
      <c r="E6" s="12">
        <v>43.15</v>
      </c>
      <c r="F6" s="11" t="s">
        <v>12</v>
      </c>
      <c r="G6" s="11" t="s">
        <v>109</v>
      </c>
      <c r="H6" s="13">
        <v>50</v>
      </c>
      <c r="I6" s="13">
        <v>55</v>
      </c>
      <c r="J6" s="14">
        <v>57.5</v>
      </c>
      <c r="K6" s="15"/>
      <c r="L6" s="16">
        <v>55</v>
      </c>
      <c r="M6" s="17">
        <f>L6*F6</f>
        <v>78.385999999999996</v>
      </c>
      <c r="N6" s="11" t="s">
        <v>13</v>
      </c>
    </row>
    <row r="7" spans="1:14" s="3" customFormat="1" ht="13" customHeight="1">
      <c r="A7" s="7"/>
      <c r="B7" s="5"/>
      <c r="C7" s="7"/>
      <c r="D7" s="7"/>
      <c r="E7" s="7"/>
      <c r="F7" s="7"/>
      <c r="G7" s="7"/>
      <c r="H7" s="7"/>
      <c r="I7" s="7"/>
      <c r="J7" s="7"/>
      <c r="K7" s="7"/>
      <c r="L7" s="9"/>
      <c r="M7" s="8"/>
      <c r="N7" s="7"/>
    </row>
    <row r="8" spans="1:14" s="3" customFormat="1" ht="16">
      <c r="A8" s="144" t="s">
        <v>14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1:14" s="3" customFormat="1" ht="13" customHeight="1">
      <c r="A9" s="18" t="s">
        <v>9</v>
      </c>
      <c r="B9" s="19" t="s">
        <v>15</v>
      </c>
      <c r="C9" s="11" t="s">
        <v>16</v>
      </c>
      <c r="D9" s="11" t="s">
        <v>115</v>
      </c>
      <c r="E9" s="12">
        <v>45.5</v>
      </c>
      <c r="F9" s="11" t="s">
        <v>17</v>
      </c>
      <c r="G9" s="11" t="s">
        <v>109</v>
      </c>
      <c r="H9" s="13">
        <v>27.5</v>
      </c>
      <c r="I9" s="13">
        <v>30</v>
      </c>
      <c r="J9" s="13">
        <v>32.5</v>
      </c>
      <c r="K9" s="15"/>
      <c r="L9" s="16">
        <v>32.5</v>
      </c>
      <c r="M9" s="17">
        <f>L9*F9</f>
        <v>44.726500000000001</v>
      </c>
      <c r="N9" s="11" t="s">
        <v>13</v>
      </c>
    </row>
    <row r="10" spans="1:14" s="3" customFormat="1" ht="13" customHeight="1">
      <c r="A10" s="7"/>
      <c r="B10" s="5"/>
      <c r="C10" s="7"/>
      <c r="D10" s="7"/>
      <c r="E10" s="7"/>
      <c r="F10" s="7"/>
      <c r="G10" s="7"/>
      <c r="H10" s="7"/>
      <c r="I10" s="7"/>
      <c r="J10" s="7"/>
      <c r="K10" s="7"/>
      <c r="L10" s="9"/>
      <c r="M10" s="8"/>
      <c r="N10" s="7"/>
    </row>
    <row r="11" spans="1:14" s="3" customFormat="1" ht="16">
      <c r="A11" s="144" t="s">
        <v>18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</row>
    <row r="12" spans="1:14" s="3" customFormat="1" ht="13" customHeight="1">
      <c r="A12" s="18" t="s">
        <v>9</v>
      </c>
      <c r="B12" s="19" t="s">
        <v>19</v>
      </c>
      <c r="C12" s="11" t="s">
        <v>20</v>
      </c>
      <c r="D12" s="11" t="s">
        <v>115</v>
      </c>
      <c r="E12" s="12">
        <v>51.25</v>
      </c>
      <c r="F12" s="11" t="s">
        <v>21</v>
      </c>
      <c r="G12" s="11" t="s">
        <v>110</v>
      </c>
      <c r="H12" s="13">
        <v>47.5</v>
      </c>
      <c r="I12" s="13">
        <v>50</v>
      </c>
      <c r="J12" s="14">
        <v>52.5</v>
      </c>
      <c r="K12" s="16"/>
      <c r="L12" s="16">
        <v>50</v>
      </c>
      <c r="M12" s="17">
        <f>L12*F12</f>
        <v>62.984999999999999</v>
      </c>
      <c r="N12" s="11" t="s">
        <v>22</v>
      </c>
    </row>
    <row r="13" spans="1:14" s="3" customFormat="1" ht="13" customHeight="1">
      <c r="A13" s="7"/>
      <c r="B13" s="5"/>
      <c r="C13" s="7"/>
      <c r="D13" s="7"/>
      <c r="E13" s="7"/>
      <c r="F13" s="7"/>
      <c r="G13" s="7"/>
      <c r="H13" s="7"/>
      <c r="I13" s="7"/>
      <c r="J13" s="7"/>
      <c r="K13" s="7"/>
      <c r="L13" s="9"/>
      <c r="M13" s="8"/>
      <c r="N13" s="7"/>
    </row>
    <row r="14" spans="1:14" s="3" customFormat="1" ht="16">
      <c r="A14" s="144" t="s">
        <v>23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s="3" customFormat="1" ht="13" customHeight="1">
      <c r="A15" s="18" t="s">
        <v>9</v>
      </c>
      <c r="B15" s="11" t="s">
        <v>24</v>
      </c>
      <c r="C15" s="11" t="s">
        <v>25</v>
      </c>
      <c r="D15" s="11" t="s">
        <v>115</v>
      </c>
      <c r="E15" s="12">
        <v>55.4</v>
      </c>
      <c r="F15" s="11" t="s">
        <v>26</v>
      </c>
      <c r="G15" s="11" t="s">
        <v>110</v>
      </c>
      <c r="H15" s="13">
        <v>52.5</v>
      </c>
      <c r="I15" s="14">
        <v>55</v>
      </c>
      <c r="J15" s="14">
        <v>55</v>
      </c>
      <c r="K15" s="16"/>
      <c r="L15" s="16">
        <v>52.5</v>
      </c>
      <c r="M15" s="17">
        <f>L15*F15</f>
        <v>62.296500000000002</v>
      </c>
      <c r="N15" s="11" t="s">
        <v>22</v>
      </c>
    </row>
    <row r="16" spans="1:14" s="3" customFormat="1" ht="13" customHeight="1">
      <c r="A16" s="7"/>
      <c r="B16" s="5"/>
      <c r="C16" s="7"/>
      <c r="D16" s="7"/>
      <c r="E16" s="7"/>
      <c r="F16" s="7"/>
      <c r="G16" s="7"/>
      <c r="H16" s="7"/>
      <c r="I16" s="7"/>
      <c r="J16" s="7"/>
      <c r="K16" s="7"/>
      <c r="L16" s="9"/>
      <c r="M16" s="8"/>
      <c r="N16" s="7"/>
    </row>
    <row r="17" spans="1:14" s="3" customFormat="1" ht="16">
      <c r="A17" s="144" t="s">
        <v>97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14" s="3" customFormat="1" ht="13" customHeight="1">
      <c r="A18" s="18" t="s">
        <v>9</v>
      </c>
      <c r="B18" s="19" t="s">
        <v>27</v>
      </c>
      <c r="C18" s="11" t="s">
        <v>28</v>
      </c>
      <c r="D18" s="11" t="s">
        <v>115</v>
      </c>
      <c r="E18" s="12">
        <v>65.3</v>
      </c>
      <c r="F18" s="11" t="s">
        <v>29</v>
      </c>
      <c r="G18" s="11" t="s">
        <v>109</v>
      </c>
      <c r="H18" s="13">
        <v>60</v>
      </c>
      <c r="I18" s="14">
        <v>67.5</v>
      </c>
      <c r="J18" s="14">
        <v>67.5</v>
      </c>
      <c r="K18" s="15"/>
      <c r="L18" s="16">
        <v>60</v>
      </c>
      <c r="M18" s="17">
        <f>L18*F18</f>
        <v>62.730000000000004</v>
      </c>
      <c r="N18" s="11" t="s">
        <v>13</v>
      </c>
    </row>
    <row r="19" spans="1:14" s="3" customFormat="1" ht="13" customHeight="1">
      <c r="A19" s="7"/>
      <c r="B19" s="5"/>
      <c r="C19" s="7"/>
      <c r="D19" s="7"/>
      <c r="E19" s="7"/>
      <c r="F19" s="7"/>
      <c r="G19" s="7"/>
      <c r="H19" s="7"/>
      <c r="I19" s="7"/>
      <c r="J19" s="7"/>
      <c r="K19" s="7"/>
      <c r="L19" s="9"/>
      <c r="M19" s="8"/>
      <c r="N19" s="7"/>
    </row>
    <row r="20" spans="1:14" s="3" customFormat="1" ht="16">
      <c r="A20" s="144" t="s">
        <v>18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</row>
    <row r="21" spans="1:14" s="3" customFormat="1" ht="13" customHeight="1">
      <c r="A21" s="21" t="s">
        <v>9</v>
      </c>
      <c r="B21" s="33" t="s">
        <v>30</v>
      </c>
      <c r="C21" s="36" t="s">
        <v>31</v>
      </c>
      <c r="D21" s="22" t="s">
        <v>115</v>
      </c>
      <c r="E21" s="23">
        <v>51.4</v>
      </c>
      <c r="F21" s="36" t="s">
        <v>32</v>
      </c>
      <c r="G21" s="25" t="s">
        <v>111</v>
      </c>
      <c r="H21" s="24">
        <v>52.5</v>
      </c>
      <c r="I21" s="39">
        <v>55</v>
      </c>
      <c r="J21" s="45">
        <v>55</v>
      </c>
      <c r="K21" s="50"/>
      <c r="L21" s="46">
        <v>55</v>
      </c>
      <c r="M21" s="40">
        <f>L21*F21</f>
        <v>54.631499999999996</v>
      </c>
      <c r="N21" s="25" t="s">
        <v>33</v>
      </c>
    </row>
    <row r="22" spans="1:14" s="3" customFormat="1" ht="13" customHeight="1">
      <c r="A22" s="26" t="s">
        <v>34</v>
      </c>
      <c r="B22" s="34" t="s">
        <v>35</v>
      </c>
      <c r="C22" s="37" t="s">
        <v>36</v>
      </c>
      <c r="D22" s="5" t="s">
        <v>115</v>
      </c>
      <c r="E22" s="6">
        <v>48.65</v>
      </c>
      <c r="F22" s="37" t="s">
        <v>37</v>
      </c>
      <c r="G22" s="27" t="s">
        <v>109</v>
      </c>
      <c r="H22" s="4">
        <v>35</v>
      </c>
      <c r="I22" s="41">
        <v>37.5</v>
      </c>
      <c r="J22" s="41">
        <v>45</v>
      </c>
      <c r="K22" s="51"/>
      <c r="L22" s="47">
        <v>45</v>
      </c>
      <c r="M22" s="42">
        <f>L22*F22</f>
        <v>47.393999999999998</v>
      </c>
      <c r="N22" s="27" t="s">
        <v>13</v>
      </c>
    </row>
    <row r="23" spans="1:14" s="3" customFormat="1" ht="13" customHeight="1">
      <c r="A23" s="26" t="s">
        <v>38</v>
      </c>
      <c r="B23" s="34" t="s">
        <v>39</v>
      </c>
      <c r="C23" s="37" t="s">
        <v>40</v>
      </c>
      <c r="D23" s="5" t="s">
        <v>115</v>
      </c>
      <c r="E23" s="6">
        <v>48.25</v>
      </c>
      <c r="F23" s="37" t="s">
        <v>41</v>
      </c>
      <c r="G23" s="27" t="s">
        <v>109</v>
      </c>
      <c r="H23" s="4">
        <v>35</v>
      </c>
      <c r="I23" s="41">
        <v>37.5</v>
      </c>
      <c r="J23" s="41">
        <v>40</v>
      </c>
      <c r="K23" s="51"/>
      <c r="L23" s="47">
        <v>40</v>
      </c>
      <c r="M23" s="42">
        <f>L23*F23</f>
        <v>42.515999999999998</v>
      </c>
      <c r="N23" s="27" t="s">
        <v>13</v>
      </c>
    </row>
    <row r="24" spans="1:14" s="3" customFormat="1" ht="13" customHeight="1">
      <c r="A24" s="26" t="s">
        <v>42</v>
      </c>
      <c r="B24" s="34" t="s">
        <v>43</v>
      </c>
      <c r="C24" s="37" t="s">
        <v>44</v>
      </c>
      <c r="D24" s="5" t="s">
        <v>115</v>
      </c>
      <c r="E24" s="6">
        <v>46.55</v>
      </c>
      <c r="F24" s="37" t="s">
        <v>45</v>
      </c>
      <c r="G24" s="27" t="s">
        <v>111</v>
      </c>
      <c r="H24" s="4">
        <v>35</v>
      </c>
      <c r="I24" s="41">
        <v>37.5</v>
      </c>
      <c r="J24" s="48">
        <v>40</v>
      </c>
      <c r="K24" s="51"/>
      <c r="L24" s="47">
        <v>37.5</v>
      </c>
      <c r="M24" s="42">
        <f>L24*F24</f>
        <v>41.512500000000003</v>
      </c>
      <c r="N24" s="27" t="s">
        <v>33</v>
      </c>
    </row>
    <row r="25" spans="1:14" s="3" customFormat="1" ht="13" customHeight="1">
      <c r="A25" s="28" t="s">
        <v>46</v>
      </c>
      <c r="B25" s="35" t="s">
        <v>47</v>
      </c>
      <c r="C25" s="38" t="s">
        <v>48</v>
      </c>
      <c r="D25" s="29" t="s">
        <v>115</v>
      </c>
      <c r="E25" s="30">
        <v>48.65</v>
      </c>
      <c r="F25" s="38" t="s">
        <v>37</v>
      </c>
      <c r="G25" s="32" t="s">
        <v>109</v>
      </c>
      <c r="H25" s="31">
        <v>32.5</v>
      </c>
      <c r="I25" s="43">
        <v>35</v>
      </c>
      <c r="J25" s="43">
        <v>37.5</v>
      </c>
      <c r="K25" s="52"/>
      <c r="L25" s="49">
        <v>37.5</v>
      </c>
      <c r="M25" s="44">
        <f>L25*F25</f>
        <v>39.494999999999997</v>
      </c>
      <c r="N25" s="32" t="s">
        <v>13</v>
      </c>
    </row>
    <row r="26" spans="1:14" s="3" customFormat="1" ht="13" customHeight="1">
      <c r="A26" s="7"/>
      <c r="B26" s="5"/>
      <c r="C26" s="7"/>
      <c r="D26" s="7"/>
      <c r="E26" s="7"/>
      <c r="F26" s="7"/>
      <c r="G26" s="7"/>
      <c r="H26" s="7"/>
      <c r="I26" s="7"/>
      <c r="J26" s="7"/>
      <c r="K26" s="7"/>
      <c r="L26" s="9"/>
      <c r="M26" s="8"/>
      <c r="N26" s="7"/>
    </row>
    <row r="27" spans="1:14" s="3" customFormat="1" ht="16">
      <c r="A27" s="144" t="s">
        <v>49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</row>
    <row r="28" spans="1:14" s="3" customFormat="1" ht="13" customHeight="1">
      <c r="A28" s="18" t="s">
        <v>9</v>
      </c>
      <c r="B28" s="11" t="s">
        <v>50</v>
      </c>
      <c r="C28" s="11" t="s">
        <v>51</v>
      </c>
      <c r="D28" s="11" t="s">
        <v>115</v>
      </c>
      <c r="E28" s="12">
        <v>60</v>
      </c>
      <c r="F28" s="11" t="s">
        <v>52</v>
      </c>
      <c r="G28" s="11" t="s">
        <v>110</v>
      </c>
      <c r="H28" s="13">
        <v>50</v>
      </c>
      <c r="I28" s="13">
        <v>52.5</v>
      </c>
      <c r="J28" s="14">
        <v>57.5</v>
      </c>
      <c r="K28" s="15"/>
      <c r="L28" s="16">
        <v>52.5</v>
      </c>
      <c r="M28" s="17">
        <f>L28*F28</f>
        <v>44.777250000000002</v>
      </c>
      <c r="N28" s="20" t="s">
        <v>53</v>
      </c>
    </row>
    <row r="29" spans="1:14" s="3" customFormat="1" ht="13" customHeight="1">
      <c r="A29" s="7"/>
      <c r="B29" s="5"/>
      <c r="C29" s="7"/>
      <c r="D29" s="7"/>
      <c r="E29" s="7"/>
      <c r="F29" s="7"/>
      <c r="G29" s="7"/>
      <c r="H29" s="7"/>
      <c r="I29" s="7"/>
      <c r="J29" s="7"/>
      <c r="K29" s="7"/>
      <c r="L29" s="9"/>
      <c r="M29" s="8"/>
      <c r="N29" s="7"/>
    </row>
    <row r="30" spans="1:14" s="3" customFormat="1" ht="16">
      <c r="A30" s="144" t="s">
        <v>54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</row>
    <row r="31" spans="1:14" s="3" customFormat="1" ht="13" customHeight="1">
      <c r="A31" s="21" t="s">
        <v>9</v>
      </c>
      <c r="B31" s="33" t="s">
        <v>55</v>
      </c>
      <c r="C31" s="36" t="s">
        <v>56</v>
      </c>
      <c r="D31" s="25" t="s">
        <v>115</v>
      </c>
      <c r="E31" s="55">
        <v>62.5</v>
      </c>
      <c r="F31" s="22" t="s">
        <v>57</v>
      </c>
      <c r="G31" s="36" t="s">
        <v>109</v>
      </c>
      <c r="H31" s="24">
        <v>70</v>
      </c>
      <c r="I31" s="45">
        <v>80</v>
      </c>
      <c r="J31" s="45">
        <v>85</v>
      </c>
      <c r="K31" s="36"/>
      <c r="L31" s="46">
        <v>85</v>
      </c>
      <c r="M31" s="40">
        <f>L31*F31</f>
        <v>69.895499999999998</v>
      </c>
      <c r="N31" s="25" t="s">
        <v>13</v>
      </c>
    </row>
    <row r="32" spans="1:14" s="3" customFormat="1" ht="13" customHeight="1">
      <c r="A32" s="28" t="s">
        <v>34</v>
      </c>
      <c r="B32" s="54" t="s">
        <v>58</v>
      </c>
      <c r="C32" s="38" t="s">
        <v>59</v>
      </c>
      <c r="D32" s="32" t="s">
        <v>115</v>
      </c>
      <c r="E32" s="56">
        <v>63</v>
      </c>
      <c r="F32" s="29" t="s">
        <v>60</v>
      </c>
      <c r="G32" s="38" t="s">
        <v>109</v>
      </c>
      <c r="H32" s="53">
        <v>75</v>
      </c>
      <c r="I32" s="43">
        <v>75</v>
      </c>
      <c r="J32" s="43">
        <v>77.5</v>
      </c>
      <c r="K32" s="38"/>
      <c r="L32" s="49">
        <v>77.5</v>
      </c>
      <c r="M32" s="44">
        <f>L32*F32</f>
        <v>63.286499999999997</v>
      </c>
      <c r="N32" s="32" t="s">
        <v>13</v>
      </c>
    </row>
    <row r="33" spans="1:14" s="3" customFormat="1" ht="13" customHeight="1">
      <c r="A33" s="7"/>
      <c r="B33" s="5"/>
      <c r="C33" s="7"/>
      <c r="D33" s="7"/>
      <c r="E33" s="7"/>
      <c r="F33" s="7"/>
      <c r="G33" s="7"/>
      <c r="H33" s="7"/>
      <c r="I33" s="7"/>
      <c r="J33" s="7"/>
      <c r="K33" s="7"/>
      <c r="L33" s="9"/>
      <c r="M33" s="8"/>
      <c r="N33" s="7"/>
    </row>
    <row r="34" spans="1:14" s="3" customFormat="1" ht="16">
      <c r="A34" s="144" t="s">
        <v>61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1:14" s="3" customFormat="1" ht="13" customHeight="1">
      <c r="A35" s="21" t="s">
        <v>9</v>
      </c>
      <c r="B35" s="33" t="s">
        <v>62</v>
      </c>
      <c r="C35" s="36" t="s">
        <v>63</v>
      </c>
      <c r="D35" s="22" t="s">
        <v>115</v>
      </c>
      <c r="E35" s="23">
        <v>70.400000000000006</v>
      </c>
      <c r="F35" s="36" t="s">
        <v>64</v>
      </c>
      <c r="G35" s="22" t="s">
        <v>109</v>
      </c>
      <c r="H35" s="45">
        <v>75</v>
      </c>
      <c r="I35" s="45">
        <v>80</v>
      </c>
      <c r="J35" s="60">
        <v>85</v>
      </c>
      <c r="K35" s="58"/>
      <c r="L35" s="46">
        <v>85</v>
      </c>
      <c r="M35" s="40">
        <f>L35*F35</f>
        <v>63.418500000000002</v>
      </c>
      <c r="N35" s="25" t="s">
        <v>13</v>
      </c>
    </row>
    <row r="36" spans="1:14" s="3" customFormat="1" ht="13" customHeight="1">
      <c r="A36" s="28" t="s">
        <v>34</v>
      </c>
      <c r="B36" s="54" t="s">
        <v>65</v>
      </c>
      <c r="C36" s="38" t="s">
        <v>99</v>
      </c>
      <c r="D36" s="29" t="s">
        <v>115</v>
      </c>
      <c r="E36" s="30">
        <v>73</v>
      </c>
      <c r="F36" s="38" t="s">
        <v>66</v>
      </c>
      <c r="G36" s="29" t="s">
        <v>110</v>
      </c>
      <c r="H36" s="43">
        <v>70</v>
      </c>
      <c r="I36" s="43">
        <v>75</v>
      </c>
      <c r="J36" s="61">
        <v>80</v>
      </c>
      <c r="K36" s="59"/>
      <c r="L36" s="49">
        <v>80</v>
      </c>
      <c r="M36" s="44">
        <f>L36*F36</f>
        <v>58.112000000000002</v>
      </c>
      <c r="N36" s="57" t="s">
        <v>53</v>
      </c>
    </row>
    <row r="37" spans="1:14" s="3" customFormat="1" ht="13" customHeight="1">
      <c r="A37" s="7"/>
      <c r="B37" s="5"/>
      <c r="C37" s="7"/>
      <c r="D37" s="7"/>
      <c r="E37" s="7"/>
      <c r="F37" s="7"/>
      <c r="G37" s="7"/>
      <c r="H37" s="7"/>
      <c r="I37" s="7"/>
      <c r="J37" s="7"/>
      <c r="K37" s="7"/>
      <c r="L37" s="9"/>
      <c r="M37" s="8"/>
      <c r="N37" s="7"/>
    </row>
    <row r="38" spans="1:14" s="3" customFormat="1" ht="16">
      <c r="A38" s="144" t="s">
        <v>67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</row>
    <row r="39" spans="1:14" s="3" customFormat="1" ht="13" customHeight="1">
      <c r="A39" s="18" t="s">
        <v>9</v>
      </c>
      <c r="B39" s="19" t="s">
        <v>68</v>
      </c>
      <c r="C39" s="11" t="s">
        <v>69</v>
      </c>
      <c r="D39" s="11" t="s">
        <v>115</v>
      </c>
      <c r="E39" s="12">
        <v>80.25</v>
      </c>
      <c r="F39" s="11" t="s">
        <v>70</v>
      </c>
      <c r="G39" s="11" t="s">
        <v>110</v>
      </c>
      <c r="H39" s="13">
        <v>55</v>
      </c>
      <c r="I39" s="13">
        <v>60</v>
      </c>
      <c r="J39" s="13">
        <v>65</v>
      </c>
      <c r="K39" s="11"/>
      <c r="L39" s="16">
        <v>65</v>
      </c>
      <c r="M39" s="17">
        <f>L39*F39</f>
        <v>44.271500000000003</v>
      </c>
      <c r="N39" s="20" t="s">
        <v>53</v>
      </c>
    </row>
    <row r="40" spans="1:14" s="3" customFormat="1" ht="13" customHeight="1">
      <c r="A40" s="7"/>
      <c r="B40" s="5"/>
      <c r="C40" s="7"/>
      <c r="D40" s="7"/>
      <c r="E40" s="7"/>
      <c r="F40" s="7"/>
      <c r="G40" s="7"/>
      <c r="H40" s="7"/>
      <c r="I40" s="7"/>
      <c r="J40" s="7"/>
      <c r="K40" s="7"/>
      <c r="L40" s="9"/>
      <c r="M40" s="8"/>
      <c r="N40" s="7"/>
    </row>
    <row r="41" spans="1:14" s="3" customFormat="1" ht="16">
      <c r="A41" s="144" t="s">
        <v>71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</row>
    <row r="42" spans="1:14" s="3" customFormat="1" ht="13" customHeight="1">
      <c r="A42" s="21" t="s">
        <v>9</v>
      </c>
      <c r="B42" s="33" t="s">
        <v>72</v>
      </c>
      <c r="C42" s="36" t="s">
        <v>73</v>
      </c>
      <c r="D42" s="25" t="s">
        <v>115</v>
      </c>
      <c r="E42" s="64">
        <v>87</v>
      </c>
      <c r="F42" s="62">
        <v>0.64990000000000003</v>
      </c>
      <c r="G42" s="65" t="s">
        <v>110</v>
      </c>
      <c r="H42" s="45">
        <v>100</v>
      </c>
      <c r="I42" s="45">
        <v>110</v>
      </c>
      <c r="J42" s="60">
        <v>122.5</v>
      </c>
      <c r="K42" s="63"/>
      <c r="L42" s="67">
        <v>122.5</v>
      </c>
      <c r="M42" s="40">
        <f>L42*F42</f>
        <v>79.612750000000005</v>
      </c>
      <c r="N42" s="63" t="s">
        <v>53</v>
      </c>
    </row>
    <row r="43" spans="1:14" s="3" customFormat="1" ht="13" customHeight="1">
      <c r="A43" s="28" t="s">
        <v>34</v>
      </c>
      <c r="B43" s="35" t="s">
        <v>74</v>
      </c>
      <c r="C43" s="38" t="s">
        <v>75</v>
      </c>
      <c r="D43" s="32" t="s">
        <v>115</v>
      </c>
      <c r="E43" s="56">
        <v>90</v>
      </c>
      <c r="F43" s="29" t="s">
        <v>76</v>
      </c>
      <c r="G43" s="54" t="s">
        <v>109</v>
      </c>
      <c r="H43" s="43">
        <v>80</v>
      </c>
      <c r="I43" s="66">
        <v>82.5</v>
      </c>
      <c r="J43" s="68">
        <v>82.5</v>
      </c>
      <c r="K43" s="59"/>
      <c r="L43" s="49">
        <v>80</v>
      </c>
      <c r="M43" s="44">
        <f>L43*F43</f>
        <v>51.071999999999996</v>
      </c>
      <c r="N43" s="32" t="s">
        <v>13</v>
      </c>
    </row>
    <row r="44" spans="1:14" s="3" customFormat="1" ht="13" customHeight="1">
      <c r="A44" s="7"/>
      <c r="B44" s="5"/>
      <c r="C44" s="7"/>
      <c r="D44" s="7"/>
      <c r="E44" s="7"/>
      <c r="F44" s="7"/>
      <c r="G44" s="7"/>
      <c r="H44" s="7"/>
      <c r="I44" s="7"/>
      <c r="J44" s="7"/>
      <c r="K44" s="7"/>
      <c r="L44" s="9"/>
      <c r="M44" s="8"/>
      <c r="N44" s="7"/>
    </row>
    <row r="45" spans="1:14" s="3" customFormat="1" ht="16">
      <c r="A45" s="144" t="s">
        <v>77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</row>
    <row r="46" spans="1:14" s="3" customFormat="1" ht="13" customHeight="1">
      <c r="A46" s="18" t="s">
        <v>9</v>
      </c>
      <c r="B46" s="19" t="s">
        <v>78</v>
      </c>
      <c r="C46" s="11" t="s">
        <v>79</v>
      </c>
      <c r="D46" s="11" t="s">
        <v>115</v>
      </c>
      <c r="E46" s="12">
        <v>103.3</v>
      </c>
      <c r="F46" s="11" t="s">
        <v>80</v>
      </c>
      <c r="G46" s="11" t="s">
        <v>111</v>
      </c>
      <c r="H46" s="13">
        <v>55</v>
      </c>
      <c r="I46" s="14">
        <v>57.5</v>
      </c>
      <c r="J46" s="14">
        <v>57.5</v>
      </c>
      <c r="K46" s="11"/>
      <c r="L46" s="16">
        <v>55</v>
      </c>
      <c r="M46" s="17">
        <f>L46*F46</f>
        <v>33.060499999999998</v>
      </c>
      <c r="N46" s="11" t="s">
        <v>33</v>
      </c>
    </row>
    <row r="47" spans="1:14" s="3" customFormat="1" ht="12.75" customHeight="1"/>
    <row r="48" spans="1:14" s="3" customFormat="1" ht="12.75" customHeight="1"/>
    <row r="49" s="3" customFormat="1" ht="12.75" customHeight="1"/>
    <row r="50" s="3" customFormat="1" ht="12.75" customHeight="1"/>
    <row r="51" s="3" customFormat="1" ht="12.75" customHeight="1"/>
    <row r="52" s="3" customFormat="1" ht="12.75" customHeight="1"/>
    <row r="53" s="3" customFormat="1" ht="12.75" customHeight="1"/>
    <row r="54" s="3" customFormat="1" ht="12.75" customHeight="1"/>
    <row r="55" s="3" customFormat="1" ht="12.75" customHeight="1"/>
    <row r="56" s="3" customFormat="1" ht="12.75" customHeight="1"/>
    <row r="57" s="3" customFormat="1" ht="12.75" customHeight="1"/>
    <row r="58" s="3" customFormat="1" ht="12.75" customHeight="1"/>
    <row r="59" s="3" customFormat="1" ht="12.75" customHeight="1"/>
    <row r="60" s="3" customFormat="1" ht="12.75" customHeight="1"/>
    <row r="61" s="3" customFormat="1" ht="12.75" customHeight="1"/>
    <row r="62" s="3" customFormat="1" ht="12.75" customHeight="1"/>
    <row r="63" s="3" customFormat="1" ht="12.75" customHeight="1"/>
    <row r="64" s="3" customFormat="1" ht="12.75" customHeight="1"/>
    <row r="65" s="3" customFormat="1" ht="12.75" customHeight="1"/>
    <row r="66" s="3" customFormat="1" ht="12.75" customHeight="1"/>
    <row r="67" s="3" customFormat="1" ht="12.75" customHeight="1"/>
    <row r="68" s="3" customFormat="1" ht="12.75" customHeight="1"/>
    <row r="69" s="3" customFormat="1" ht="12.75" customHeight="1"/>
    <row r="70" s="3" customFormat="1" ht="12.75" customHeight="1"/>
    <row r="71" s="3" customFormat="1" ht="12.75" customHeight="1"/>
    <row r="72" s="3" customFormat="1" ht="12.75" customHeight="1"/>
    <row r="73" s="3" customFormat="1" ht="12.75" customHeight="1"/>
    <row r="74" s="3" customFormat="1" ht="12.75" customHeight="1"/>
    <row r="75" s="3" customFormat="1" ht="12.75" customHeight="1"/>
    <row r="76" s="3" customFormat="1" ht="12.75" customHeight="1"/>
    <row r="77" s="3" customFormat="1" ht="12.75" customHeight="1"/>
    <row r="78" s="3" customFormat="1" ht="12.75" customHeight="1"/>
    <row r="79" s="3" customFormat="1" ht="12.75" customHeight="1"/>
    <row r="80" s="3" customFormat="1" ht="12.75" customHeight="1"/>
    <row r="81" s="3" customFormat="1" ht="12.75" customHeight="1"/>
    <row r="82" s="3" customFormat="1" ht="12.75" customHeight="1"/>
    <row r="83" s="3" customFormat="1" ht="12.75" customHeight="1"/>
    <row r="84" s="3" customFormat="1" ht="12.75" customHeight="1"/>
    <row r="85" s="3" customFormat="1" ht="12.75" customHeight="1"/>
    <row r="86" s="3" customFormat="1" ht="12.75" customHeight="1"/>
    <row r="87" s="3" customFormat="1" ht="12.75" customHeight="1"/>
    <row r="88" s="3" customFormat="1" ht="12.75" customHeight="1"/>
    <row r="89" s="3" customFormat="1" ht="12.75" customHeight="1"/>
    <row r="90" s="3" customFormat="1" ht="12.75" customHeight="1"/>
    <row r="91" s="3" customFormat="1" ht="12.75" customHeight="1"/>
    <row r="92" s="3" customFormat="1" ht="12.75" customHeight="1"/>
    <row r="93" s="3" customFormat="1" ht="12.75" customHeight="1"/>
    <row r="94" s="3" customFormat="1" ht="12.75" customHeight="1"/>
    <row r="95" s="3" customFormat="1" ht="12.75" customHeight="1"/>
    <row r="96" s="3" customFormat="1" ht="12.75" customHeight="1"/>
    <row r="97" s="3" customFormat="1" ht="12.75" customHeight="1"/>
    <row r="98" s="3" customFormat="1" ht="12.75" customHeight="1"/>
    <row r="99" s="3" customFormat="1" ht="12.75" customHeight="1"/>
    <row r="100" s="3" customFormat="1" ht="12.75" customHeight="1"/>
    <row r="101" s="3" customFormat="1" ht="12.75" customHeight="1"/>
    <row r="102" s="3" customFormat="1" ht="12.75" customHeight="1"/>
    <row r="103" s="3" customFormat="1" ht="12.75" customHeight="1"/>
    <row r="104" s="3" customFormat="1" ht="12.75" customHeight="1"/>
    <row r="105" s="3" customFormat="1" ht="12.75" customHeight="1"/>
    <row r="106" s="3" customFormat="1" ht="12.75" customHeight="1"/>
    <row r="107" s="3" customFormat="1" ht="12.75" customHeight="1"/>
    <row r="108" s="3" customFormat="1" ht="12.75" customHeight="1"/>
    <row r="109" s="3" customFormat="1" ht="12.75" customHeight="1"/>
    <row r="110" s="3" customFormat="1" ht="12.75" customHeight="1"/>
    <row r="111" s="3" customFormat="1" ht="12.75" customHeight="1"/>
    <row r="112" s="3" customFormat="1" ht="12.75" customHeight="1"/>
    <row r="113" s="3" customFormat="1" ht="12.75" customHeight="1"/>
    <row r="114" s="3" customFormat="1" ht="12.75" customHeight="1"/>
    <row r="115" s="3" customFormat="1" ht="12.75" customHeight="1"/>
    <row r="116" s="3" customFormat="1" ht="12.75" customHeight="1"/>
    <row r="117" s="3" customFormat="1" ht="12.75" customHeight="1"/>
    <row r="118" s="3" customFormat="1" ht="12.75" customHeight="1"/>
    <row r="119" s="3" customFormat="1" ht="12.75" customHeight="1"/>
    <row r="120" s="3" customFormat="1" ht="12.75" customHeight="1"/>
    <row r="121" s="3" customFormat="1" ht="12.75" customHeight="1"/>
    <row r="122" s="3" customFormat="1" ht="12.75" customHeight="1"/>
    <row r="123" s="3" customFormat="1" ht="12.75" customHeight="1"/>
    <row r="124" s="3" customFormat="1" ht="12.75" customHeight="1"/>
    <row r="125" s="3" customFormat="1" ht="12.75" customHeight="1"/>
    <row r="126" s="3" customFormat="1" ht="12.75" customHeight="1"/>
    <row r="127" s="3" customFormat="1" ht="12.75" customHeight="1"/>
    <row r="128" s="3" customFormat="1" ht="12.75" customHeight="1"/>
    <row r="129" s="3" customFormat="1" ht="12.75" customHeight="1"/>
    <row r="130" s="3" customFormat="1" ht="12.75" customHeight="1"/>
    <row r="131" s="3" customFormat="1" ht="12.75" customHeight="1"/>
    <row r="132" s="3" customFormat="1" ht="12.75" customHeight="1"/>
    <row r="133" s="3" customFormat="1" ht="12.75" customHeight="1"/>
    <row r="134" s="3" customFormat="1" ht="12.75" customHeight="1"/>
    <row r="135" s="3" customFormat="1" ht="12.75" customHeight="1"/>
    <row r="136" s="3" customFormat="1" ht="12.75" customHeight="1"/>
    <row r="137" s="3" customFormat="1" ht="12.75" customHeight="1"/>
    <row r="138" s="3" customFormat="1" ht="12.75" customHeight="1"/>
    <row r="139" s="3" customFormat="1" ht="12.75" customHeight="1"/>
    <row r="140" s="3" customFormat="1" ht="12.75" customHeight="1"/>
    <row r="141" s="3" customFormat="1" ht="12.75" customHeight="1"/>
    <row r="142" s="3" customFormat="1" ht="12.75" customHeight="1"/>
    <row r="143" s="3" customFormat="1" ht="12.75" customHeight="1"/>
    <row r="144" s="3" customFormat="1" ht="12.75" customHeight="1"/>
    <row r="145" s="3" customFormat="1" ht="12.75" customHeight="1"/>
    <row r="146" s="3" customFormat="1" ht="12.75" customHeight="1"/>
    <row r="147" s="3" customFormat="1" ht="12.75" customHeight="1"/>
    <row r="148" s="3" customFormat="1" ht="12.75" customHeight="1"/>
    <row r="149" s="3" customFormat="1" ht="12.75" customHeight="1"/>
    <row r="150" s="3" customFormat="1" ht="12.75" customHeight="1"/>
    <row r="151" s="3" customFormat="1" ht="12.75" customHeight="1"/>
    <row r="152" s="3" customFormat="1" ht="12.75" customHeight="1"/>
    <row r="153" s="3" customFormat="1" ht="12.75" customHeight="1"/>
    <row r="154" s="3" customFormat="1" ht="12.75" customHeight="1"/>
    <row r="155" s="3" customFormat="1" ht="12.75" customHeight="1"/>
    <row r="156" s="3" customFormat="1" ht="12.75" customHeight="1"/>
    <row r="157" s="3" customFormat="1" ht="12.75" customHeight="1"/>
    <row r="158" s="3" customFormat="1" ht="12.75" customHeight="1"/>
    <row r="159" s="3" customFormat="1" ht="12.75" customHeight="1"/>
    <row r="160" s="3" customFormat="1" ht="12.75" customHeight="1"/>
    <row r="161" s="3" customFormat="1" ht="12.75" customHeight="1"/>
    <row r="162" s="3" customFormat="1" ht="12.75" customHeight="1"/>
    <row r="163" s="3" customFormat="1" ht="12.75" customHeight="1"/>
    <row r="164" s="3" customFormat="1" ht="12.75" customHeight="1"/>
    <row r="165" s="3" customFormat="1" ht="12.75" customHeight="1"/>
    <row r="166" s="3" customFormat="1" ht="12.75" customHeight="1"/>
    <row r="167" s="3" customFormat="1" ht="12.75" customHeight="1"/>
    <row r="168" s="3" customFormat="1" ht="12.75" customHeight="1"/>
    <row r="169" s="3" customFormat="1" ht="12.75" customHeight="1"/>
    <row r="170" s="3" customFormat="1" ht="12.75" customHeight="1"/>
    <row r="171" s="3" customFormat="1" ht="12.75" customHeight="1"/>
    <row r="172" s="3" customFormat="1" ht="12.75" customHeight="1"/>
    <row r="173" s="3" customFormat="1" ht="12.75" customHeight="1"/>
    <row r="174" s="3" customFormat="1" ht="12.75" customHeight="1"/>
    <row r="175" s="3" customFormat="1" ht="12.75" customHeight="1"/>
    <row r="176" s="3" customFormat="1" ht="12.75" customHeight="1"/>
    <row r="177" s="3" customFormat="1" ht="12.75" customHeight="1"/>
    <row r="178" s="3" customFormat="1" ht="12.75" customHeight="1"/>
    <row r="179" s="3" customFormat="1" ht="12.75" customHeight="1"/>
    <row r="180" s="3" customFormat="1" ht="12.75" customHeight="1"/>
    <row r="181" s="3" customFormat="1" ht="12.75" customHeight="1"/>
    <row r="182" s="3" customFormat="1" ht="12.75" customHeight="1"/>
    <row r="183" s="3" customFormat="1" ht="12.75" customHeight="1"/>
    <row r="184" s="3" customFormat="1" ht="12.75" customHeight="1"/>
    <row r="185" s="3" customFormat="1" ht="12.75" customHeight="1"/>
    <row r="186" s="3" customFormat="1" ht="12.75" customHeight="1"/>
    <row r="187" s="3" customFormat="1" ht="12.75" customHeight="1"/>
    <row r="188" s="3" customFormat="1" ht="12.75" customHeight="1"/>
    <row r="189" s="3" customFormat="1" ht="12.75" customHeight="1"/>
    <row r="190" s="3" customFormat="1" ht="12.75" customHeight="1"/>
    <row r="191" s="3" customFormat="1" ht="12.75" customHeight="1"/>
    <row r="192" s="3" customFormat="1" ht="12.75" customHeight="1"/>
    <row r="193" s="3" customFormat="1" ht="12.75" customHeight="1"/>
    <row r="194" s="3" customFormat="1" ht="12.75" customHeight="1"/>
    <row r="195" s="3" customFormat="1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A45:N45"/>
    <mergeCell ref="N3:N4"/>
    <mergeCell ref="A5:N5"/>
    <mergeCell ref="A8:N8"/>
    <mergeCell ref="A11:N11"/>
    <mergeCell ref="A14:N14"/>
    <mergeCell ref="A17:N17"/>
    <mergeCell ref="A20:N20"/>
    <mergeCell ref="A27:N27"/>
    <mergeCell ref="A30:N30"/>
    <mergeCell ref="A34:N34"/>
    <mergeCell ref="A38:N38"/>
    <mergeCell ref="A41:N41"/>
    <mergeCell ref="H3:K3"/>
    <mergeCell ref="L3:L4"/>
    <mergeCell ref="D3:D4"/>
    <mergeCell ref="M3:M4"/>
    <mergeCell ref="A1:N2"/>
    <mergeCell ref="A3:A4"/>
    <mergeCell ref="B3:B4"/>
    <mergeCell ref="C3:C4"/>
    <mergeCell ref="E3:E4"/>
    <mergeCell ref="F3:F4"/>
    <mergeCell ref="G3:G4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9"/>
  <sheetViews>
    <sheetView workbookViewId="0">
      <selection activeCell="D12" sqref="D12"/>
    </sheetView>
  </sheetViews>
  <sheetFormatPr baseColWidth="10" defaultColWidth="14.5" defaultRowHeight="15" customHeight="1"/>
  <cols>
    <col min="1" max="1" width="8.6640625" style="1" customWidth="1"/>
    <col min="2" max="2" width="25.1640625" style="1" customWidth="1"/>
    <col min="3" max="4" width="29.5" style="1" customWidth="1"/>
    <col min="5" max="5" width="14.5" style="1" customWidth="1"/>
    <col min="6" max="6" width="10.83203125" style="73" customWidth="1"/>
    <col min="7" max="7" width="32.1640625" style="1" bestFit="1" customWidth="1"/>
    <col min="8" max="10" width="4.6640625" style="1" bestFit="1" customWidth="1"/>
    <col min="11" max="11" width="4.33203125" style="1" bestFit="1" customWidth="1"/>
    <col min="12" max="12" width="10.5" style="1" customWidth="1"/>
    <col min="13" max="13" width="8.6640625" style="1" customWidth="1"/>
    <col min="14" max="14" width="18.1640625" style="1" customWidth="1"/>
    <col min="15" max="16384" width="14.5" style="1"/>
  </cols>
  <sheetData>
    <row r="1" spans="1:14" ht="30" customHeight="1">
      <c r="A1" s="136" t="s">
        <v>104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60" customHeight="1" thickBot="1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14" s="71" customFormat="1" ht="12.75" customHeight="1">
      <c r="A3" s="140" t="s">
        <v>112</v>
      </c>
      <c r="B3" s="134" t="s">
        <v>0</v>
      </c>
      <c r="C3" s="142" t="s">
        <v>113</v>
      </c>
      <c r="D3" s="172" t="s">
        <v>114</v>
      </c>
      <c r="E3" s="142" t="s">
        <v>98</v>
      </c>
      <c r="F3" s="134" t="s">
        <v>1</v>
      </c>
      <c r="G3" s="134" t="s">
        <v>2</v>
      </c>
      <c r="H3" s="151" t="s">
        <v>3</v>
      </c>
      <c r="I3" s="151"/>
      <c r="J3" s="151"/>
      <c r="K3" s="151"/>
      <c r="L3" s="134" t="s">
        <v>4</v>
      </c>
      <c r="M3" s="134" t="s">
        <v>5</v>
      </c>
      <c r="N3" s="146" t="s">
        <v>6</v>
      </c>
    </row>
    <row r="4" spans="1:14" s="71" customFormat="1" ht="21" customHeight="1" thickBot="1">
      <c r="A4" s="141"/>
      <c r="B4" s="135"/>
      <c r="C4" s="143"/>
      <c r="D4" s="143"/>
      <c r="E4" s="143"/>
      <c r="F4" s="135"/>
      <c r="G4" s="135"/>
      <c r="H4" s="87" t="s">
        <v>9</v>
      </c>
      <c r="I4" s="87" t="s">
        <v>34</v>
      </c>
      <c r="J4" s="87" t="s">
        <v>38</v>
      </c>
      <c r="K4" s="87" t="s">
        <v>7</v>
      </c>
      <c r="L4" s="135"/>
      <c r="M4" s="135"/>
      <c r="N4" s="147"/>
    </row>
    <row r="5" spans="1:14" s="3" customFormat="1" ht="16">
      <c r="A5" s="152" t="s">
        <v>23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4"/>
      <c r="N5" s="70"/>
    </row>
    <row r="6" spans="1:14" s="3" customFormat="1" ht="13" customHeight="1">
      <c r="A6" s="18" t="s">
        <v>9</v>
      </c>
      <c r="B6" s="19" t="s">
        <v>81</v>
      </c>
      <c r="C6" s="11" t="s">
        <v>100</v>
      </c>
      <c r="D6" s="11" t="s">
        <v>116</v>
      </c>
      <c r="E6" s="12">
        <v>54.95</v>
      </c>
      <c r="F6" s="74">
        <v>1.0598000000000001</v>
      </c>
      <c r="G6" s="11" t="s">
        <v>109</v>
      </c>
      <c r="H6" s="13">
        <v>50</v>
      </c>
      <c r="I6" s="13">
        <v>52.5</v>
      </c>
      <c r="J6" s="14">
        <v>55</v>
      </c>
      <c r="K6" s="18"/>
      <c r="L6" s="75" t="s">
        <v>83</v>
      </c>
      <c r="M6" s="17">
        <f>F6*L6</f>
        <v>55.639500000000005</v>
      </c>
      <c r="N6" s="11" t="s">
        <v>13</v>
      </c>
    </row>
    <row r="7" spans="1:14" s="3" customFormat="1" ht="13" customHeight="1">
      <c r="A7" s="9"/>
      <c r="B7" s="5"/>
      <c r="C7" s="7"/>
      <c r="D7" s="7"/>
      <c r="E7" s="7"/>
      <c r="F7" s="69"/>
      <c r="G7" s="7"/>
      <c r="I7" s="9"/>
      <c r="J7" s="9"/>
      <c r="K7" s="9"/>
      <c r="L7" s="9"/>
      <c r="M7" s="8"/>
      <c r="N7" s="7"/>
    </row>
    <row r="8" spans="1:14" s="3" customFormat="1" ht="16">
      <c r="A8" s="144" t="s">
        <v>18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7"/>
    </row>
    <row r="9" spans="1:14" s="3" customFormat="1" ht="13" customHeight="1">
      <c r="A9" s="21" t="s">
        <v>9</v>
      </c>
      <c r="B9" s="33" t="s">
        <v>84</v>
      </c>
      <c r="C9" s="36" t="s">
        <v>101</v>
      </c>
      <c r="D9" s="22" t="s">
        <v>116</v>
      </c>
      <c r="E9" s="23">
        <v>49</v>
      </c>
      <c r="F9" s="78">
        <v>1.03355</v>
      </c>
      <c r="G9" s="25" t="s">
        <v>109</v>
      </c>
      <c r="H9" s="24">
        <v>35</v>
      </c>
      <c r="I9" s="45">
        <v>40</v>
      </c>
      <c r="J9" s="45">
        <v>45</v>
      </c>
      <c r="K9" s="84"/>
      <c r="L9" s="81">
        <v>45</v>
      </c>
      <c r="M9" s="40">
        <f>F9*L9</f>
        <v>46.509749999999997</v>
      </c>
      <c r="N9" s="25" t="s">
        <v>13</v>
      </c>
    </row>
    <row r="10" spans="1:14" s="3" customFormat="1" ht="13" customHeight="1">
      <c r="A10" s="76">
        <v>2</v>
      </c>
      <c r="B10" s="34" t="s">
        <v>85</v>
      </c>
      <c r="C10" s="37" t="s">
        <v>102</v>
      </c>
      <c r="D10" s="5" t="s">
        <v>116</v>
      </c>
      <c r="E10" s="7">
        <v>39.450000000000003</v>
      </c>
      <c r="F10" s="79">
        <v>1.3243499999999999</v>
      </c>
      <c r="G10" s="27" t="s">
        <v>109</v>
      </c>
      <c r="H10" s="4">
        <v>30</v>
      </c>
      <c r="I10" s="41">
        <v>35</v>
      </c>
      <c r="J10" s="41">
        <v>37.5</v>
      </c>
      <c r="K10" s="85"/>
      <c r="L10" s="82">
        <v>37.5</v>
      </c>
      <c r="M10" s="42">
        <f>F10*L10</f>
        <v>49.663124999999994</v>
      </c>
      <c r="N10" s="27" t="s">
        <v>13</v>
      </c>
    </row>
    <row r="11" spans="1:14" s="3" customFormat="1" ht="13" customHeight="1">
      <c r="A11" s="77">
        <v>3</v>
      </c>
      <c r="B11" s="35" t="s">
        <v>86</v>
      </c>
      <c r="C11" s="38" t="s">
        <v>103</v>
      </c>
      <c r="D11" s="29" t="s">
        <v>116</v>
      </c>
      <c r="E11" s="30">
        <v>35.700000000000003</v>
      </c>
      <c r="F11" s="80">
        <v>1.3243499999999999</v>
      </c>
      <c r="G11" s="57" t="s">
        <v>109</v>
      </c>
      <c r="H11" s="31">
        <v>32.5</v>
      </c>
      <c r="I11" s="66">
        <v>42.5</v>
      </c>
      <c r="J11" s="66">
        <v>42.5</v>
      </c>
      <c r="K11" s="86"/>
      <c r="L11" s="83">
        <v>32.5</v>
      </c>
      <c r="M11" s="44">
        <f>F11*L11</f>
        <v>43.041374999999995</v>
      </c>
      <c r="N11" s="32" t="s">
        <v>13</v>
      </c>
    </row>
    <row r="12" spans="1:14" s="3" customFormat="1" ht="12.75" customHeight="1">
      <c r="F12" s="72"/>
    </row>
    <row r="13" spans="1:14" s="3" customFormat="1" ht="12.75" customHeight="1">
      <c r="F13" s="72"/>
    </row>
    <row r="14" spans="1:14" ht="12.75" customHeight="1"/>
    <row r="15" spans="1:14" ht="12.75" customHeight="1"/>
    <row r="16" spans="1:14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4">
    <mergeCell ref="A5:M5"/>
    <mergeCell ref="A8:M8"/>
    <mergeCell ref="A1:N2"/>
    <mergeCell ref="A3:A4"/>
    <mergeCell ref="B3:B4"/>
    <mergeCell ref="C3:C4"/>
    <mergeCell ref="E3:E4"/>
    <mergeCell ref="F3:F4"/>
    <mergeCell ref="N3:N4"/>
    <mergeCell ref="G3:G4"/>
    <mergeCell ref="H3:K3"/>
    <mergeCell ref="L3:L4"/>
    <mergeCell ref="M3:M4"/>
    <mergeCell ref="D3:D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9"/>
  <sheetViews>
    <sheetView tabSelected="1" workbookViewId="0">
      <selection activeCell="D27" sqref="D27"/>
    </sheetView>
  </sheetViews>
  <sheetFormatPr baseColWidth="10" defaultColWidth="14.5" defaultRowHeight="15" customHeight="1"/>
  <cols>
    <col min="1" max="1" width="7" style="1" customWidth="1"/>
    <col min="2" max="2" width="27.5" style="1" customWidth="1"/>
    <col min="3" max="4" width="30.33203125" style="1" customWidth="1"/>
    <col min="5" max="5" width="15.1640625" style="1" customWidth="1"/>
    <col min="6" max="6" width="12.5" style="73" customWidth="1"/>
    <col min="7" max="7" width="32.1640625" style="1" bestFit="1" customWidth="1"/>
    <col min="8" max="10" width="4.6640625" style="1" bestFit="1" customWidth="1"/>
    <col min="11" max="11" width="4.33203125" style="1" bestFit="1" customWidth="1"/>
    <col min="12" max="12" width="10.5" style="1" customWidth="1"/>
    <col min="13" max="13" width="7.6640625" style="1" bestFit="1" customWidth="1"/>
    <col min="14" max="14" width="18" style="1" customWidth="1"/>
    <col min="15" max="16384" width="14.5" style="1"/>
  </cols>
  <sheetData>
    <row r="1" spans="1:14" ht="29" customHeight="1">
      <c r="A1" s="160" t="s">
        <v>105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ht="62" customHeight="1" thickBo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3"/>
    </row>
    <row r="3" spans="1:14" s="89" customFormat="1" ht="12.75" customHeight="1">
      <c r="A3" s="164" t="s">
        <v>112</v>
      </c>
      <c r="B3" s="155" t="s">
        <v>0</v>
      </c>
      <c r="C3" s="166" t="s">
        <v>113</v>
      </c>
      <c r="D3" s="173" t="s">
        <v>114</v>
      </c>
      <c r="E3" s="166" t="s">
        <v>98</v>
      </c>
      <c r="F3" s="168" t="s">
        <v>1</v>
      </c>
      <c r="G3" s="155" t="s">
        <v>2</v>
      </c>
      <c r="H3" s="171" t="s">
        <v>108</v>
      </c>
      <c r="I3" s="171"/>
      <c r="J3" s="171"/>
      <c r="K3" s="171"/>
      <c r="L3" s="155" t="s">
        <v>4</v>
      </c>
      <c r="M3" s="155" t="s">
        <v>5</v>
      </c>
      <c r="N3" s="157" t="s">
        <v>6</v>
      </c>
    </row>
    <row r="4" spans="1:14" s="89" customFormat="1" ht="20" customHeight="1" thickBot="1">
      <c r="A4" s="165"/>
      <c r="B4" s="156"/>
      <c r="C4" s="167"/>
      <c r="D4" s="167"/>
      <c r="E4" s="167"/>
      <c r="F4" s="169"/>
      <c r="G4" s="156"/>
      <c r="H4" s="88" t="s">
        <v>9</v>
      </c>
      <c r="I4" s="88" t="s">
        <v>34</v>
      </c>
      <c r="J4" s="88" t="s">
        <v>38</v>
      </c>
      <c r="K4" s="88" t="s">
        <v>7</v>
      </c>
      <c r="L4" s="156"/>
      <c r="M4" s="156"/>
      <c r="N4" s="158"/>
    </row>
    <row r="5" spans="1:14" ht="16">
      <c r="A5" s="170" t="s">
        <v>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0"/>
    </row>
    <row r="6" spans="1:14" s="3" customFormat="1" ht="13" customHeight="1">
      <c r="A6" s="94" t="s">
        <v>9</v>
      </c>
      <c r="B6" s="95" t="s">
        <v>10</v>
      </c>
      <c r="C6" s="95" t="s">
        <v>11</v>
      </c>
      <c r="D6" s="95" t="s">
        <v>115</v>
      </c>
      <c r="E6" s="12">
        <v>43.15</v>
      </c>
      <c r="F6" s="96">
        <v>1.2756000000000001</v>
      </c>
      <c r="G6" s="95" t="s">
        <v>109</v>
      </c>
      <c r="H6" s="97">
        <v>22.5</v>
      </c>
      <c r="I6" s="97">
        <v>25</v>
      </c>
      <c r="J6" s="97">
        <v>27.5</v>
      </c>
      <c r="K6" s="94"/>
      <c r="L6" s="94" t="s">
        <v>87</v>
      </c>
      <c r="M6" s="98">
        <f>F6*L6</f>
        <v>35.079000000000001</v>
      </c>
      <c r="N6" s="95" t="s">
        <v>13</v>
      </c>
    </row>
    <row r="7" spans="1:14" s="3" customFormat="1" ht="13" customHeight="1">
      <c r="A7" s="91"/>
      <c r="B7" s="90"/>
      <c r="F7" s="72"/>
      <c r="H7" s="91"/>
      <c r="I7" s="91"/>
      <c r="J7" s="91"/>
      <c r="K7" s="91"/>
      <c r="L7" s="91"/>
      <c r="M7" s="92"/>
    </row>
    <row r="8" spans="1:14" s="3" customFormat="1" ht="16">
      <c r="A8" s="159" t="s">
        <v>18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1:14" s="3" customFormat="1" ht="13" customHeight="1">
      <c r="A9" s="102">
        <v>1</v>
      </c>
      <c r="B9" s="33" t="s">
        <v>43</v>
      </c>
      <c r="C9" s="110" t="s">
        <v>44</v>
      </c>
      <c r="D9" s="103" t="s">
        <v>115</v>
      </c>
      <c r="E9" s="23">
        <v>46.55</v>
      </c>
      <c r="F9" s="112">
        <v>1.0976699999999999</v>
      </c>
      <c r="G9" s="113" t="s">
        <v>111</v>
      </c>
      <c r="H9" s="104">
        <v>15</v>
      </c>
      <c r="I9" s="115">
        <v>20</v>
      </c>
      <c r="J9" s="115">
        <v>25</v>
      </c>
      <c r="K9" s="121"/>
      <c r="L9" s="119">
        <v>25</v>
      </c>
      <c r="M9" s="116">
        <f>F9*L9</f>
        <v>27.441749999999999</v>
      </c>
      <c r="N9" s="105" t="s">
        <v>33</v>
      </c>
    </row>
    <row r="10" spans="1:14" s="3" customFormat="1" ht="13" customHeight="1">
      <c r="A10" s="106">
        <v>2</v>
      </c>
      <c r="B10" s="35" t="s">
        <v>47</v>
      </c>
      <c r="C10" s="111" t="s">
        <v>48</v>
      </c>
      <c r="D10" s="107" t="s">
        <v>115</v>
      </c>
      <c r="E10" s="30">
        <v>48.65</v>
      </c>
      <c r="F10" s="114">
        <v>1.04217</v>
      </c>
      <c r="G10" s="109" t="s">
        <v>109</v>
      </c>
      <c r="H10" s="108">
        <v>15</v>
      </c>
      <c r="I10" s="117">
        <v>20</v>
      </c>
      <c r="J10" s="117">
        <v>25</v>
      </c>
      <c r="K10" s="122"/>
      <c r="L10" s="120">
        <v>25</v>
      </c>
      <c r="M10" s="118">
        <f>F10*L10</f>
        <v>26.05425</v>
      </c>
      <c r="N10" s="109" t="s">
        <v>13</v>
      </c>
    </row>
    <row r="11" spans="1:14" s="3" customFormat="1" ht="13" customHeight="1">
      <c r="A11" s="91"/>
      <c r="B11" s="90"/>
      <c r="F11" s="72"/>
      <c r="H11" s="91"/>
      <c r="I11" s="91"/>
      <c r="J11" s="91"/>
      <c r="K11" s="91"/>
      <c r="L11" s="91"/>
      <c r="M11" s="92"/>
    </row>
    <row r="12" spans="1:14" s="3" customFormat="1" ht="16">
      <c r="A12" s="159" t="s">
        <v>49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s="3" customFormat="1" ht="13" customHeight="1">
      <c r="A13" s="94" t="s">
        <v>9</v>
      </c>
      <c r="B13" s="19" t="s">
        <v>88</v>
      </c>
      <c r="C13" s="95" t="s">
        <v>89</v>
      </c>
      <c r="D13" s="95" t="s">
        <v>115</v>
      </c>
      <c r="E13" s="19">
        <v>58.65</v>
      </c>
      <c r="F13" s="96">
        <v>0.85165000000000002</v>
      </c>
      <c r="G13" s="95" t="s">
        <v>109</v>
      </c>
      <c r="H13" s="97">
        <v>20</v>
      </c>
      <c r="I13" s="97">
        <v>30</v>
      </c>
      <c r="J13" s="97">
        <v>32.5</v>
      </c>
      <c r="K13" s="94"/>
      <c r="L13" s="99">
        <v>32.5</v>
      </c>
      <c r="M13" s="98">
        <f>F13*L13</f>
        <v>27.678625</v>
      </c>
      <c r="N13" s="95" t="s">
        <v>13</v>
      </c>
    </row>
    <row r="14" spans="1:14" s="3" customFormat="1" ht="13" customHeight="1">
      <c r="A14" s="91"/>
      <c r="B14" s="90"/>
      <c r="F14" s="72"/>
      <c r="I14" s="91"/>
      <c r="J14" s="91"/>
      <c r="K14" s="91"/>
      <c r="L14" s="91"/>
      <c r="M14" s="92"/>
    </row>
    <row r="15" spans="1:14" s="3" customFormat="1" ht="16">
      <c r="A15" s="159" t="s">
        <v>90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 s="3" customFormat="1" ht="13" customHeight="1">
      <c r="A16" s="123" t="s">
        <v>9</v>
      </c>
      <c r="B16" s="125" t="s">
        <v>55</v>
      </c>
      <c r="C16" s="103" t="s">
        <v>56</v>
      </c>
      <c r="D16" s="103" t="s">
        <v>115</v>
      </c>
      <c r="E16" s="127">
        <v>62.5</v>
      </c>
      <c r="F16" s="129">
        <v>0.80125000000000002</v>
      </c>
      <c r="G16" s="110" t="s">
        <v>109</v>
      </c>
      <c r="H16" s="104">
        <v>60</v>
      </c>
      <c r="I16" s="115">
        <v>62.5</v>
      </c>
      <c r="J16" s="132">
        <v>65</v>
      </c>
      <c r="K16" s="113"/>
      <c r="L16" s="119">
        <v>65</v>
      </c>
      <c r="M16" s="116">
        <f>F16*L16</f>
        <v>52.081250000000004</v>
      </c>
      <c r="N16" s="105" t="s">
        <v>13</v>
      </c>
    </row>
    <row r="17" spans="1:14" s="3" customFormat="1" ht="13" customHeight="1">
      <c r="A17" s="124" t="s">
        <v>34</v>
      </c>
      <c r="B17" s="126" t="s">
        <v>91</v>
      </c>
      <c r="C17" s="107" t="s">
        <v>92</v>
      </c>
      <c r="D17" s="107" t="s">
        <v>115</v>
      </c>
      <c r="E17" s="128">
        <v>64.25</v>
      </c>
      <c r="F17" s="130">
        <v>0.78132000000000001</v>
      </c>
      <c r="G17" s="111" t="s">
        <v>110</v>
      </c>
      <c r="H17" s="108">
        <v>50</v>
      </c>
      <c r="I17" s="131">
        <v>55</v>
      </c>
      <c r="J17" s="133">
        <v>57.5</v>
      </c>
      <c r="K17" s="120"/>
      <c r="L17" s="120">
        <v>57.5</v>
      </c>
      <c r="M17" s="118">
        <f>F17*L17</f>
        <v>44.925899999999999</v>
      </c>
      <c r="N17" s="109" t="s">
        <v>53</v>
      </c>
    </row>
    <row r="18" spans="1:14" s="3" customFormat="1" ht="13" customHeight="1">
      <c r="A18" s="91"/>
      <c r="B18" s="90"/>
      <c r="F18" s="72"/>
      <c r="I18" s="91"/>
      <c r="J18" s="91"/>
      <c r="K18" s="91"/>
      <c r="L18" s="91"/>
      <c r="M18" s="92"/>
    </row>
    <row r="19" spans="1:14" s="3" customFormat="1" ht="16">
      <c r="A19" s="159" t="s">
        <v>61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  <row r="20" spans="1:14" s="3" customFormat="1" ht="13" customHeight="1">
      <c r="A20" s="94" t="s">
        <v>9</v>
      </c>
      <c r="B20" s="19" t="s">
        <v>93</v>
      </c>
      <c r="C20" s="95" t="s">
        <v>94</v>
      </c>
      <c r="D20" s="95" t="s">
        <v>115</v>
      </c>
      <c r="E20" s="12">
        <v>69.900000000000006</v>
      </c>
      <c r="F20" s="96">
        <v>0.72709999999999997</v>
      </c>
      <c r="G20" s="95" t="s">
        <v>110</v>
      </c>
      <c r="H20" s="97">
        <v>50</v>
      </c>
      <c r="I20" s="97">
        <v>60</v>
      </c>
      <c r="J20" s="97">
        <v>70</v>
      </c>
      <c r="K20" s="19"/>
      <c r="L20" s="99">
        <v>70</v>
      </c>
      <c r="M20" s="98">
        <f>F20*L20</f>
        <v>50.896999999999998</v>
      </c>
      <c r="N20" s="95" t="s">
        <v>53</v>
      </c>
    </row>
    <row r="21" spans="1:14" s="3" customFormat="1" ht="13" customHeight="1">
      <c r="A21" s="91"/>
      <c r="B21" s="90"/>
      <c r="F21" s="72"/>
      <c r="H21" s="91"/>
      <c r="I21" s="91"/>
      <c r="J21" s="91"/>
      <c r="K21" s="91"/>
      <c r="L21" s="91"/>
      <c r="M21" s="92"/>
    </row>
    <row r="22" spans="1:14" s="3" customFormat="1" ht="16">
      <c r="A22" s="159" t="s">
        <v>107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</row>
    <row r="23" spans="1:14" s="3" customFormat="1" ht="13" customHeight="1">
      <c r="A23" s="100">
        <v>1</v>
      </c>
      <c r="B23" s="19" t="s">
        <v>95</v>
      </c>
      <c r="C23" s="95" t="s">
        <v>96</v>
      </c>
      <c r="D23" s="95" t="s">
        <v>115</v>
      </c>
      <c r="E23" s="19">
        <v>76.95</v>
      </c>
      <c r="F23" s="96">
        <v>0.67579999999999996</v>
      </c>
      <c r="G23" s="95" t="s">
        <v>110</v>
      </c>
      <c r="H23" s="97">
        <v>57.5</v>
      </c>
      <c r="I23" s="101">
        <v>60</v>
      </c>
      <c r="J23" s="97">
        <v>60</v>
      </c>
      <c r="K23" s="100"/>
      <c r="L23" s="99">
        <v>60</v>
      </c>
      <c r="M23" s="98">
        <f>F23*L23</f>
        <v>40.547999999999995</v>
      </c>
      <c r="N23" s="19"/>
    </row>
    <row r="24" spans="1:14" s="3" customFormat="1" ht="13" customHeight="1">
      <c r="A24" s="91"/>
      <c r="B24" s="90"/>
      <c r="F24" s="72"/>
      <c r="H24" s="91"/>
      <c r="I24" s="91"/>
      <c r="J24" s="91"/>
      <c r="K24" s="91"/>
      <c r="L24" s="91"/>
      <c r="M24" s="92"/>
    </row>
    <row r="25" spans="1:14" s="3" customFormat="1" ht="16">
      <c r="A25" s="159" t="s">
        <v>82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</row>
    <row r="26" spans="1:14" s="3" customFormat="1" ht="13" customHeight="1">
      <c r="A26" s="100">
        <v>1</v>
      </c>
      <c r="B26" s="19" t="s">
        <v>74</v>
      </c>
      <c r="C26" s="95" t="s">
        <v>75</v>
      </c>
      <c r="D26" s="95" t="s">
        <v>115</v>
      </c>
      <c r="E26" s="12">
        <v>90</v>
      </c>
      <c r="F26" s="96">
        <v>0.61185</v>
      </c>
      <c r="G26" s="95" t="s">
        <v>109</v>
      </c>
      <c r="H26" s="101">
        <v>60</v>
      </c>
      <c r="I26" s="101">
        <v>60</v>
      </c>
      <c r="J26" s="97">
        <v>60</v>
      </c>
      <c r="K26" s="100"/>
      <c r="L26" s="99">
        <v>60</v>
      </c>
      <c r="M26" s="98">
        <f>F26*L26</f>
        <v>36.710999999999999</v>
      </c>
      <c r="N26" s="95" t="s">
        <v>13</v>
      </c>
    </row>
    <row r="27" spans="1:14" ht="12.75" customHeight="1"/>
    <row r="28" spans="1:14" ht="12.75" customHeight="1"/>
    <row r="29" spans="1:14" ht="12.75" customHeight="1"/>
    <row r="30" spans="1:14" ht="12.75" customHeight="1"/>
    <row r="31" spans="1:14" ht="12.75" customHeight="1"/>
    <row r="32" spans="1:14" ht="12.75" customHeight="1"/>
    <row r="33" spans="12:12" ht="12.75" customHeight="1">
      <c r="L33" s="93"/>
    </row>
    <row r="34" spans="12:12" ht="12.75" customHeight="1"/>
    <row r="35" spans="12:12" ht="12.75" customHeight="1"/>
    <row r="36" spans="12:12" ht="12.75" customHeight="1"/>
    <row r="37" spans="12:12" ht="12.75" customHeight="1"/>
    <row r="38" spans="12:12" ht="12.75" customHeight="1"/>
    <row r="39" spans="12:12" ht="12.75" customHeight="1"/>
    <row r="40" spans="12:12" ht="12.75" customHeight="1"/>
    <row r="41" spans="12:12" ht="12.75" customHeight="1"/>
    <row r="42" spans="12:12" ht="12.75" customHeight="1"/>
    <row r="43" spans="12:12" ht="12.75" customHeight="1"/>
    <row r="44" spans="12:12" ht="12.75" customHeight="1"/>
    <row r="45" spans="12:12" ht="12.75" customHeight="1"/>
    <row r="46" spans="12:12" ht="12.75" customHeight="1"/>
    <row r="47" spans="12:12" ht="12.75" customHeight="1"/>
    <row r="48" spans="12:1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9">
    <mergeCell ref="A1:N2"/>
    <mergeCell ref="A3:A4"/>
    <mergeCell ref="B3:B4"/>
    <mergeCell ref="C3:C4"/>
    <mergeCell ref="E3:E4"/>
    <mergeCell ref="F3:F4"/>
    <mergeCell ref="G3:G4"/>
    <mergeCell ref="H3:K3"/>
    <mergeCell ref="D3:D4"/>
    <mergeCell ref="L3:L4"/>
    <mergeCell ref="M3:M4"/>
    <mergeCell ref="N3:N4"/>
    <mergeCell ref="A22:N22"/>
    <mergeCell ref="A25:N25"/>
    <mergeCell ref="A5:N5"/>
    <mergeCell ref="A8:N8"/>
    <mergeCell ref="A12:N12"/>
    <mergeCell ref="A15:N15"/>
    <mergeCell ref="A19:N1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IPL Жим без экип</vt:lpstr>
      <vt:lpstr>WRPF Военный жим</vt:lpstr>
      <vt:lpstr>WRPF Экстрем. бицепс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2025-10-21T14:26:21Z</dcterms:created>
  <dcterms:modified xsi:type="dcterms:W3CDTF">2025-10-21T14:45:46Z</dcterms:modified>
</cp:coreProperties>
</file>