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2120" windowHeight="8835" activeTab="7"/>
  </bookViews>
  <sheets>
    <sheet name="2004" sheetId="11" r:id="rId1"/>
    <sheet name="2005" sheetId="1" r:id="rId2"/>
    <sheet name="2006" sheetId="2" r:id="rId3"/>
    <sheet name="2007" sheetId="3" r:id="rId4"/>
    <sheet name="2008" sheetId="4" r:id="rId5"/>
    <sheet name="2009" sheetId="5" r:id="rId6"/>
    <sheet name="2010" sheetId="7" r:id="rId7"/>
    <sheet name="2011" sheetId="8" r:id="rId8"/>
    <sheet name="2012" sheetId="9" r:id="rId9"/>
    <sheet name="2013" sheetId="10" r:id="rId10"/>
  </sheets>
  <definedNames>
    <definedName name="_xlnm.Print_Area" localSheetId="1">'2005'!$A$1:$N$429</definedName>
  </definedNames>
  <calcPr calcId="145621"/>
</workbook>
</file>

<file path=xl/calcChain.xml><?xml version="1.0" encoding="utf-8"?>
<calcChain xmlns="http://schemas.openxmlformats.org/spreadsheetml/2006/main">
  <c r="T200" i="8" l="1"/>
  <c r="T193" i="8"/>
  <c r="T192" i="8"/>
  <c r="T191" i="8"/>
  <c r="T190" i="8"/>
  <c r="T189" i="8"/>
  <c r="T188" i="8"/>
  <c r="T187" i="8"/>
  <c r="T186" i="8"/>
  <c r="T184" i="8"/>
  <c r="T183" i="8"/>
  <c r="T181" i="8"/>
  <c r="T179" i="8"/>
  <c r="T176" i="8"/>
  <c r="T174" i="8"/>
  <c r="T173" i="8"/>
  <c r="T172" i="8"/>
  <c r="T164" i="8"/>
  <c r="T163" i="8"/>
  <c r="T161" i="8"/>
  <c r="T160" i="8"/>
  <c r="T158" i="8"/>
  <c r="T157" i="8"/>
  <c r="T155" i="8"/>
  <c r="T154" i="8"/>
  <c r="T134" i="8"/>
  <c r="T133" i="8"/>
  <c r="T132" i="8"/>
  <c r="T131" i="8"/>
  <c r="T130" i="8"/>
  <c r="T129" i="8"/>
  <c r="T128" i="8"/>
  <c r="T127" i="8"/>
  <c r="T126" i="8"/>
  <c r="T125" i="8"/>
  <c r="T124" i="8"/>
  <c r="T123" i="8"/>
  <c r="T122" i="8"/>
  <c r="T121" i="8"/>
  <c r="T102" i="8"/>
  <c r="R216" i="7" l="1"/>
  <c r="R215" i="7"/>
  <c r="R208" i="7"/>
  <c r="R207" i="7"/>
  <c r="R206" i="7"/>
  <c r="R205" i="7"/>
  <c r="R204" i="7"/>
  <c r="R203" i="7"/>
  <c r="R202" i="7"/>
  <c r="R201" i="7"/>
  <c r="R198" i="7"/>
  <c r="R197" i="7"/>
  <c r="R196" i="7"/>
  <c r="R195" i="7"/>
  <c r="R194" i="7"/>
  <c r="R193" i="7"/>
  <c r="R192" i="7"/>
  <c r="R184" i="7"/>
  <c r="R183" i="7"/>
  <c r="R182" i="7"/>
  <c r="R181" i="7"/>
  <c r="R180" i="7"/>
  <c r="R179" i="7"/>
  <c r="R178" i="7"/>
  <c r="R177" i="7"/>
  <c r="R176" i="7"/>
  <c r="R175" i="7"/>
  <c r="R174" i="7"/>
  <c r="R173" i="7"/>
  <c r="R172" i="7"/>
  <c r="R171" i="7"/>
  <c r="R170" i="7"/>
  <c r="R169" i="7"/>
  <c r="R168" i="7"/>
  <c r="R167" i="7"/>
  <c r="R166" i="7"/>
  <c r="R165" i="7"/>
  <c r="R157" i="7"/>
  <c r="R156" i="7"/>
  <c r="R155" i="7"/>
  <c r="R154" i="7"/>
  <c r="R153" i="7"/>
  <c r="R152" i="7"/>
  <c r="R151" i="7"/>
  <c r="R150" i="7"/>
  <c r="R149" i="7"/>
  <c r="R148" i="7"/>
  <c r="R147" i="7"/>
  <c r="R146" i="7"/>
  <c r="R145" i="7"/>
  <c r="R144" i="7"/>
  <c r="R143" i="7"/>
  <c r="R142" i="7"/>
  <c r="R141" i="7"/>
  <c r="R127" i="7"/>
  <c r="R126" i="7"/>
  <c r="R125" i="7"/>
  <c r="R124" i="7"/>
  <c r="R123" i="7"/>
  <c r="R122" i="7"/>
  <c r="R121" i="7"/>
  <c r="R120" i="7"/>
  <c r="R119" i="7"/>
  <c r="R118" i="7"/>
  <c r="R106" i="7"/>
  <c r="R105" i="7"/>
  <c r="R103" i="7"/>
  <c r="R102" i="7"/>
  <c r="R101" i="7"/>
  <c r="R100" i="7"/>
  <c r="R99" i="7"/>
  <c r="R98" i="7"/>
  <c r="R97" i="7"/>
  <c r="R96" i="7"/>
  <c r="R95" i="7"/>
  <c r="S84" i="7"/>
  <c r="R84" i="7"/>
  <c r="S83" i="7"/>
  <c r="R83" i="7"/>
  <c r="S82" i="7"/>
  <c r="R82" i="7"/>
  <c r="S81" i="7"/>
  <c r="R81" i="7"/>
  <c r="S80" i="7"/>
  <c r="R80" i="7"/>
  <c r="R76" i="7"/>
  <c r="R73" i="7"/>
  <c r="R69" i="7"/>
  <c r="R41" i="7"/>
  <c r="R38" i="7"/>
  <c r="R35" i="7"/>
  <c r="S32" i="7"/>
  <c r="R31" i="7"/>
  <c r="S31" i="7" s="1"/>
  <c r="S28" i="7"/>
  <c r="R27" i="7"/>
  <c r="S27" i="7" s="1"/>
  <c r="R26" i="7"/>
  <c r="S26" i="7" s="1"/>
  <c r="R23" i="7"/>
  <c r="R22" i="7"/>
  <c r="R21" i="7"/>
  <c r="R18" i="7"/>
  <c r="R17" i="7"/>
  <c r="R16" i="7"/>
  <c r="R13" i="7"/>
  <c r="R12" i="7"/>
  <c r="R11" i="7"/>
  <c r="O259" i="3" l="1"/>
  <c r="T112" i="8"/>
  <c r="T152" i="8"/>
  <c r="T109" i="8"/>
  <c r="T105" i="8"/>
  <c r="T141" i="8"/>
  <c r="T136" i="8"/>
  <c r="T113" i="8"/>
  <c r="T142" i="8"/>
  <c r="T135" i="8"/>
  <c r="T103" i="8"/>
  <c r="T185" i="8"/>
  <c r="T150" i="8"/>
  <c r="T104" i="8"/>
  <c r="T108" i="8"/>
  <c r="T178" i="8"/>
  <c r="T156" i="8"/>
  <c r="T139" i="8"/>
  <c r="T111" i="8"/>
  <c r="T149" i="8"/>
  <c r="T162" i="8"/>
  <c r="T151" i="8"/>
  <c r="T138" i="8"/>
  <c r="T140" i="8"/>
  <c r="T159" i="8"/>
  <c r="T110" i="8"/>
  <c r="T114" i="8"/>
  <c r="T153" i="8"/>
  <c r="T107" i="8"/>
  <c r="T106" i="8"/>
  <c r="T180" i="8"/>
  <c r="T137" i="8"/>
  <c r="T175" i="8"/>
</calcChain>
</file>

<file path=xl/comments1.xml><?xml version="1.0" encoding="utf-8"?>
<comments xmlns="http://schemas.openxmlformats.org/spreadsheetml/2006/main">
  <authors>
    <author>User</author>
  </authors>
  <commentList>
    <comment ref="B151" authorId="0">
      <text>
        <r>
          <rPr>
            <b/>
            <sz val="8"/>
            <color indexed="81"/>
            <rFont val="Tahoma"/>
            <charset val="204"/>
          </rPr>
          <t>User:</t>
        </r>
        <r>
          <rPr>
            <sz val="8"/>
            <color indexed="81"/>
            <rFont val="Tahoma"/>
            <charset val="204"/>
          </rPr>
          <t xml:space="preserve">
</t>
        </r>
      </text>
    </comment>
    <comment ref="B175" authorId="0">
      <text>
        <r>
          <rPr>
            <b/>
            <sz val="8"/>
            <color indexed="81"/>
            <rFont val="Tahoma"/>
            <charset val="204"/>
          </rPr>
          <t>User:</t>
        </r>
        <r>
          <rPr>
            <sz val="8"/>
            <color indexed="81"/>
            <rFont val="Tahoma"/>
            <charset val="204"/>
          </rPr>
          <t xml:space="preserve">
</t>
        </r>
      </text>
    </comment>
    <comment ref="B183" authorId="0">
      <text>
        <r>
          <rPr>
            <b/>
            <sz val="8"/>
            <color indexed="81"/>
            <rFont val="Tahoma"/>
            <charset val="204"/>
          </rPr>
          <t>User:</t>
        </r>
        <r>
          <rPr>
            <sz val="8"/>
            <color indexed="81"/>
            <rFont val="Tahoma"/>
            <charset val="204"/>
          </rPr>
          <t xml:space="preserve">
</t>
        </r>
      </text>
    </comment>
    <comment ref="B185" authorId="0">
      <text>
        <r>
          <rPr>
            <b/>
            <sz val="8"/>
            <color indexed="81"/>
            <rFont val="Tahoma"/>
            <charset val="204"/>
          </rPr>
          <t>User:</t>
        </r>
        <r>
          <rPr>
            <sz val="8"/>
            <color indexed="81"/>
            <rFont val="Tahoma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AK329" authorId="0">
      <text>
        <r>
          <rPr>
            <b/>
            <sz val="10"/>
            <color indexed="81"/>
            <rFont val="Tahoma"/>
            <family val="2"/>
            <charset val="204"/>
          </rPr>
          <t>User: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<sst xmlns="http://schemas.openxmlformats.org/spreadsheetml/2006/main" count="17164" uniqueCount="3257">
  <si>
    <t>ИТОГОВЫЕ ПРОТОКОЛЫ</t>
  </si>
  <si>
    <t>место</t>
  </si>
  <si>
    <t>ФИО</t>
  </si>
  <si>
    <t>Год рождения</t>
  </si>
  <si>
    <t>Разряд</t>
  </si>
  <si>
    <t>Территория</t>
  </si>
  <si>
    <t>ДСО</t>
  </si>
  <si>
    <t>Вес. Уч.</t>
  </si>
  <si>
    <t>присед</t>
  </si>
  <si>
    <t>Жим</t>
  </si>
  <si>
    <t>Тяга</t>
  </si>
  <si>
    <t>Результат</t>
  </si>
  <si>
    <t>Выполн. Разряд</t>
  </si>
  <si>
    <t>Тренер</t>
  </si>
  <si>
    <t>Абсолютный результат</t>
  </si>
  <si>
    <t>КМС</t>
  </si>
  <si>
    <t>МСМК</t>
  </si>
  <si>
    <t>Небаев М.Л.</t>
  </si>
  <si>
    <t>Кемерово</t>
  </si>
  <si>
    <t>МС</t>
  </si>
  <si>
    <t>Валетский И.Б.</t>
  </si>
  <si>
    <t>Павловский В.В.</t>
  </si>
  <si>
    <t>Гурьевск</t>
  </si>
  <si>
    <t>Деревянко И.Г.</t>
  </si>
  <si>
    <t>Гл.судья соревнований</t>
  </si>
  <si>
    <t>Гл.секретарь соревнований</t>
  </si>
  <si>
    <t>Черданцев Ю.В.</t>
  </si>
  <si>
    <t>Рощина Анастасия</t>
  </si>
  <si>
    <t>Галкин Н.В.</t>
  </si>
  <si>
    <t>Новокузнецк</t>
  </si>
  <si>
    <t>1р</t>
  </si>
  <si>
    <t>РК</t>
  </si>
  <si>
    <t>МС+</t>
  </si>
  <si>
    <t>Абсолютное первенство</t>
  </si>
  <si>
    <t>Весовая категория до 44,0 кг</t>
  </si>
  <si>
    <t>Весовая категория до 48,0 кг</t>
  </si>
  <si>
    <t>Весовая категория до 52,0 кг</t>
  </si>
  <si>
    <t>Весовая категория до 56 кг</t>
  </si>
  <si>
    <t>Весовая категория до 75,0 кг</t>
  </si>
  <si>
    <t>Весовая категория до  60,0 кг</t>
  </si>
  <si>
    <t>Манянов Евгений</t>
  </si>
  <si>
    <t>Семенов А.И.</t>
  </si>
  <si>
    <t>Бокарев О.В.</t>
  </si>
  <si>
    <t>Квич С.В.</t>
  </si>
  <si>
    <t>Татаров Р.А.</t>
  </si>
  <si>
    <t>Писарев И.Г.</t>
  </si>
  <si>
    <t>Кротов И.М.</t>
  </si>
  <si>
    <t>Варданян Арсен</t>
  </si>
  <si>
    <t>Бабинов Василий</t>
  </si>
  <si>
    <t>Степаненко А.А.</t>
  </si>
  <si>
    <t>Федерация пауэрлифтинга России</t>
  </si>
  <si>
    <t>Всероссийский турнир "Кубок мастеров" по пауэрлифтингу</t>
  </si>
  <si>
    <t>г.Гурьевск</t>
  </si>
  <si>
    <t>спорткомплекс "Металлург"</t>
  </si>
  <si>
    <t>ЖЕНЩИНЫ</t>
  </si>
  <si>
    <t>03 июня 2005 г.</t>
  </si>
  <si>
    <t>МУЖЧИНЫ</t>
  </si>
  <si>
    <t>Наливкина Софья</t>
  </si>
  <si>
    <t>Красноярский, Дудинка</t>
  </si>
  <si>
    <t>Муравьев И.В.</t>
  </si>
  <si>
    <t>Корнилюк Алена</t>
  </si>
  <si>
    <t>Кемеровская, Белово</t>
  </si>
  <si>
    <t>Гамирова Ольга</t>
  </si>
  <si>
    <t>Кемеровская, Киселевск</t>
  </si>
  <si>
    <t>Струфа Анастасия</t>
  </si>
  <si>
    <t>Алтайский, Барнаул</t>
  </si>
  <si>
    <t>Аликберов И.З.</t>
  </si>
  <si>
    <t>Кемеровская, Новокузнецк</t>
  </si>
  <si>
    <t>Ваганова Надежда</t>
  </si>
  <si>
    <t>Шалагина Светлана</t>
  </si>
  <si>
    <t>Смищенко В.В.</t>
  </si>
  <si>
    <t>Алсуфьев Ю.А.</t>
  </si>
  <si>
    <t>Кадацкая Екатерина</t>
  </si>
  <si>
    <t>Новосибирская, Новосибирск</t>
  </si>
  <si>
    <t>Исаков П.Г.</t>
  </si>
  <si>
    <t>Слабнова Екатерина</t>
  </si>
  <si>
    <t>Кемеровская, Л-Кузнецкий</t>
  </si>
  <si>
    <t>Старыгина Наталья</t>
  </si>
  <si>
    <t>Кирьянова Ксения</t>
  </si>
  <si>
    <t>Мандрыгин В.Г., Коношевич А.Ю.</t>
  </si>
  <si>
    <t>Зубарева Оксана</t>
  </si>
  <si>
    <t>Кемеровская, Междуреченск</t>
  </si>
  <si>
    <t>Коротыгина Анастасия</t>
  </si>
  <si>
    <t>Ст.судья:            Белобородов М.И.           1К    Гурьевск</t>
  </si>
  <si>
    <t>Боковой судья:   Рябов Д.                           1К    Новосибирск</t>
  </si>
  <si>
    <t>Боковой судья:   Бардуков Н.                     1К    Барнаул</t>
  </si>
  <si>
    <t>Секретарь:         Смирнов А.И.                   МК   Барнаул</t>
  </si>
  <si>
    <t>Шалагина Эльвира</t>
  </si>
  <si>
    <t>Буренина Татьяна</t>
  </si>
  <si>
    <t>Ткачева Наталья</t>
  </si>
  <si>
    <t>Шевченко Марина</t>
  </si>
  <si>
    <t>Ерлин А.Н.</t>
  </si>
  <si>
    <t>Кемеровская, Кемерово</t>
  </si>
  <si>
    <t>Арцебашева Ирина</t>
  </si>
  <si>
    <t>Бако Татьяна</t>
  </si>
  <si>
    <t>Быкова Елена</t>
  </si>
  <si>
    <t>Юринова Наталья</t>
  </si>
  <si>
    <t>Татарова Ирина</t>
  </si>
  <si>
    <t>Кемеровская, Гурьевск</t>
  </si>
  <si>
    <t xml:space="preserve">Колесник Софья </t>
  </si>
  <si>
    <t xml:space="preserve">МС </t>
  </si>
  <si>
    <t>Смирнов А.И., Кудинова М.Г.</t>
  </si>
  <si>
    <t>Мишина Ирина</t>
  </si>
  <si>
    <t>Кемеровская, Полысаево</t>
  </si>
  <si>
    <t>Ст.судья:            Петрова К.В.                         1К          Киселевск</t>
  </si>
  <si>
    <t>Боковой судья:   Аликберов И.З.                    1К          Барнаул</t>
  </si>
  <si>
    <t xml:space="preserve">                          Весовая категория до 67,5 кг</t>
  </si>
  <si>
    <t>Ананьева Марина</t>
  </si>
  <si>
    <t>Докучаев А.Н.</t>
  </si>
  <si>
    <t>Богачкина Татьяна</t>
  </si>
  <si>
    <t>190.0</t>
  </si>
  <si>
    <t>175.0</t>
  </si>
  <si>
    <t>105.0</t>
  </si>
  <si>
    <t>455.0</t>
  </si>
  <si>
    <t>485.0</t>
  </si>
  <si>
    <t>185.0</t>
  </si>
  <si>
    <t>110.0</t>
  </si>
  <si>
    <t>Пермякова Инна</t>
  </si>
  <si>
    <t>80.0</t>
  </si>
  <si>
    <t>Алексютина Олеся</t>
  </si>
  <si>
    <t>145.0</t>
  </si>
  <si>
    <t>75.0</t>
  </si>
  <si>
    <t>152.5</t>
  </si>
  <si>
    <t>372.5</t>
  </si>
  <si>
    <t>Болотова Татьяна</t>
  </si>
  <si>
    <t>67.15</t>
  </si>
  <si>
    <t>150.0</t>
  </si>
  <si>
    <t>70.0</t>
  </si>
  <si>
    <t>370.0</t>
  </si>
  <si>
    <t>360.0</t>
  </si>
  <si>
    <t>140.0</t>
  </si>
  <si>
    <t>66.85</t>
  </si>
  <si>
    <t>Курносенок Наталья</t>
  </si>
  <si>
    <t>Бако Наталья</t>
  </si>
  <si>
    <t>Шеина Анна</t>
  </si>
  <si>
    <t>Бочарова Анастасия</t>
  </si>
  <si>
    <t>72.00</t>
  </si>
  <si>
    <t>180.0</t>
  </si>
  <si>
    <t>117.5</t>
  </si>
  <si>
    <t>162.5</t>
  </si>
  <si>
    <t>460.0</t>
  </si>
  <si>
    <t>Шабанов А., Деревянко И.Г.</t>
  </si>
  <si>
    <t>75.00</t>
  </si>
  <si>
    <t>182.5</t>
  </si>
  <si>
    <t>102.5</t>
  </si>
  <si>
    <t>160.0</t>
  </si>
  <si>
    <t>445.0</t>
  </si>
  <si>
    <t>74.10</t>
  </si>
  <si>
    <t>Весовая категория до 82,5 кг</t>
  </si>
  <si>
    <t>Синдикас Надежда</t>
  </si>
  <si>
    <t>75.75</t>
  </si>
  <si>
    <t>170.0</t>
  </si>
  <si>
    <t>87.5</t>
  </si>
  <si>
    <t>Ст.судья:             Петрова К.В.                     1 кат.     Киселевск</t>
  </si>
  <si>
    <t>Боковой судья:   Матвинко В.О.                  1 кат.     Анжеро-Судженск</t>
  </si>
  <si>
    <t>Секретарь:         Тимиргалиев В.П.                  1К          В-Пышма</t>
  </si>
  <si>
    <t>Боковой судья:   Матвиенко В.О.                    1К          Анжеро-Судженск</t>
  </si>
  <si>
    <t>Боковой судья:   Аликберов И.З.                 1  кат.    Барнаул</t>
  </si>
  <si>
    <t>Секретарь:         Тимиргалиев В.П.              1 кат.     В-Пышма</t>
  </si>
  <si>
    <t>65.70</t>
  </si>
  <si>
    <t>62.90</t>
  </si>
  <si>
    <t>Жюри:</t>
  </si>
  <si>
    <t>Деревянко И.Г. (Л-Кузнецкий) МК</t>
  </si>
  <si>
    <t>Журавлев В.И. (Кемерово) РК</t>
  </si>
  <si>
    <t xml:space="preserve">Кемеровская, Л-Кузнецкий р-н </t>
  </si>
  <si>
    <t>245.0</t>
  </si>
  <si>
    <t>Гатих Д.В., Петрова К.В.</t>
  </si>
  <si>
    <t>Горбачев А.В.</t>
  </si>
  <si>
    <t>Меркулов А.А. , Смищенко В.В.</t>
  </si>
  <si>
    <t>Нохрин С., Галкин Н.В.</t>
  </si>
  <si>
    <t>Андрианов А.А.</t>
  </si>
  <si>
    <t>Шабалина Надежда</t>
  </si>
  <si>
    <t>392.5</t>
  </si>
  <si>
    <t>Троянов Александр</t>
  </si>
  <si>
    <t>82.5</t>
  </si>
  <si>
    <t>395.0</t>
  </si>
  <si>
    <t>Климачев Денис</t>
  </si>
  <si>
    <t>Кемеровская, Мариинск</t>
  </si>
  <si>
    <t>Гончаров Т.А.</t>
  </si>
  <si>
    <t>Волокитин Дмтрий</t>
  </si>
  <si>
    <t>387.5</t>
  </si>
  <si>
    <t>Измалков Евгений</t>
  </si>
  <si>
    <t>Кемеровская, Л-Кузнецкий р-н</t>
  </si>
  <si>
    <t>375.0</t>
  </si>
  <si>
    <t>Шабанов А.Н.</t>
  </si>
  <si>
    <t>Халтурин Николай</t>
  </si>
  <si>
    <t>112.5</t>
  </si>
  <si>
    <t>200.0</t>
  </si>
  <si>
    <t>502.5</t>
  </si>
  <si>
    <t>Грошев Сергей</t>
  </si>
  <si>
    <t>205.0</t>
  </si>
  <si>
    <t>212.5</t>
  </si>
  <si>
    <t>492.5</t>
  </si>
  <si>
    <t>Иванов Александр</t>
  </si>
  <si>
    <t>Новосибрская, Новосибирск</t>
  </si>
  <si>
    <t>100.0</t>
  </si>
  <si>
    <t>470.0</t>
  </si>
  <si>
    <t>155.0</t>
  </si>
  <si>
    <t>465.0</t>
  </si>
  <si>
    <t>Заремба Дмтрий</t>
  </si>
  <si>
    <t>157.5</t>
  </si>
  <si>
    <t>172.5</t>
  </si>
  <si>
    <t>412.5</t>
  </si>
  <si>
    <t>Трушкин Юрий</t>
  </si>
  <si>
    <t>130.0</t>
  </si>
  <si>
    <t>90.0</t>
  </si>
  <si>
    <t>380.0</t>
  </si>
  <si>
    <t>407.5</t>
  </si>
  <si>
    <t>3 - 5 июня 2005 г.</t>
  </si>
  <si>
    <t>Золов Александр</t>
  </si>
  <si>
    <t>Барнаул</t>
  </si>
  <si>
    <t>Валетский И.Б., Бритова А.В.</t>
  </si>
  <si>
    <t>Весовая категория до 60 кг</t>
  </si>
  <si>
    <t>Краснов Иван</t>
  </si>
  <si>
    <t>Кемеровская, Анжеро-Судженск</t>
  </si>
  <si>
    <t>215.0</t>
  </si>
  <si>
    <t>522.5</t>
  </si>
  <si>
    <t>Матвиенко В.О.</t>
  </si>
  <si>
    <t>Кругляков Иван</t>
  </si>
  <si>
    <t>517.5</t>
  </si>
  <si>
    <t>Титаренко Андрей</t>
  </si>
  <si>
    <t>Томская, Томск</t>
  </si>
  <si>
    <t>210.0</t>
  </si>
  <si>
    <t>195.0</t>
  </si>
  <si>
    <t>510.0</t>
  </si>
  <si>
    <t>Васюков Е.С., Зарапов В.Я.</t>
  </si>
  <si>
    <t>Фатеев Никита</t>
  </si>
  <si>
    <t>430.0</t>
  </si>
  <si>
    <t>Сибирякова Е.А., Воронов В.Г.</t>
  </si>
  <si>
    <t>10.0</t>
  </si>
  <si>
    <t>115.0</t>
  </si>
  <si>
    <t>480.0</t>
  </si>
  <si>
    <t>Лазарев Алексей</t>
  </si>
  <si>
    <t>475.0</t>
  </si>
  <si>
    <t>Суворов Михаил</t>
  </si>
  <si>
    <t>120.0</t>
  </si>
  <si>
    <t>165.0</t>
  </si>
  <si>
    <t>Каменский Павел</t>
  </si>
  <si>
    <t>Новосибирская, Барабинск</t>
  </si>
  <si>
    <t>Болдин С.Ф.</t>
  </si>
  <si>
    <t>Загайнов Сергей</t>
  </si>
  <si>
    <t>Козявкин Евгений</t>
  </si>
  <si>
    <t>95.0</t>
  </si>
  <si>
    <t>Загрудний А.С.</t>
  </si>
  <si>
    <t>Косинов Александр</t>
  </si>
  <si>
    <t>Ахраменко А.С.</t>
  </si>
  <si>
    <t>Ст.судья:            Мандрыгин В.С.           1К          Новосибирск</t>
  </si>
  <si>
    <t>Бок.судья:           Небаев М.Л.                1К          Л-Кузнецкий</t>
  </si>
  <si>
    <t>Весовая категория до 67.5 кг</t>
  </si>
  <si>
    <t>Алтайский, Бийск</t>
  </si>
  <si>
    <t>280.0</t>
  </si>
  <si>
    <t>217.5</t>
  </si>
  <si>
    <t>270.0</t>
  </si>
  <si>
    <t>767.5</t>
  </si>
  <si>
    <t>640.0</t>
  </si>
  <si>
    <t>167.5</t>
  </si>
  <si>
    <t>262.5</t>
  </si>
  <si>
    <t>67.25</t>
  </si>
  <si>
    <t>Авагян Ацрун</t>
  </si>
  <si>
    <t xml:space="preserve"> 66.90</t>
  </si>
  <si>
    <t>250.0</t>
  </si>
  <si>
    <t>227.5</t>
  </si>
  <si>
    <t>627.5</t>
  </si>
  <si>
    <t>Лущай В.А.</t>
  </si>
  <si>
    <t>Перков Максим</t>
  </si>
  <si>
    <t>65.35</t>
  </si>
  <si>
    <t>267.5</t>
  </si>
  <si>
    <t>625.0</t>
  </si>
  <si>
    <t>Фахрутдинов Д.Р.</t>
  </si>
  <si>
    <t>Теличко Александр</t>
  </si>
  <si>
    <t>67.10</t>
  </si>
  <si>
    <t>230.0</t>
  </si>
  <si>
    <t>142.5</t>
  </si>
  <si>
    <t>600.0</t>
  </si>
  <si>
    <t>Скрипалев Г.Д.</t>
  </si>
  <si>
    <t>458.229</t>
  </si>
  <si>
    <t>445.640</t>
  </si>
  <si>
    <t>Яцюк Евгений</t>
  </si>
  <si>
    <t>137.5</t>
  </si>
  <si>
    <t>582.5</t>
  </si>
  <si>
    <t>Шабанов А.Н., Деревянко И.Г.</t>
  </si>
  <si>
    <t>Константинов Алексей</t>
  </si>
  <si>
    <t>67.30</t>
  </si>
  <si>
    <t>220.0</t>
  </si>
  <si>
    <t>550.0</t>
  </si>
  <si>
    <t>Журавлев В.И.</t>
  </si>
  <si>
    <t>545.0</t>
  </si>
  <si>
    <t>135.0</t>
  </si>
  <si>
    <t>66.55</t>
  </si>
  <si>
    <t>Шухалов Максим</t>
  </si>
  <si>
    <t>Поливанова О.А.</t>
  </si>
  <si>
    <t>Поляков Артем</t>
  </si>
  <si>
    <t>66.90</t>
  </si>
  <si>
    <t>Медведева Ю.И.</t>
  </si>
  <si>
    <t>Воробьев Дмитрий</t>
  </si>
  <si>
    <t>Степанов Сергей</t>
  </si>
  <si>
    <t>Кемеровская, Кедровка</t>
  </si>
  <si>
    <t>Степаненко А.</t>
  </si>
  <si>
    <t xml:space="preserve"> 66.35</t>
  </si>
  <si>
    <t>240.0</t>
  </si>
  <si>
    <t>Лисовицкий Александр</t>
  </si>
  <si>
    <t>Шишок Станислав</t>
  </si>
  <si>
    <t>Бок.судья:           Белобородов М.Н.         1К          Гурьевск</t>
  </si>
  <si>
    <t>Ст.судья:            Кадацкая Е.А.                 1К          Новосибирск</t>
  </si>
  <si>
    <t>Секретарь:         Тимиргалиев В.П.           1К          В-Пышма</t>
  </si>
  <si>
    <t>51.60</t>
  </si>
  <si>
    <t>51.90</t>
  </si>
  <si>
    <t>51.80</t>
  </si>
  <si>
    <t>50.80</t>
  </si>
  <si>
    <t>55.90</t>
  </si>
  <si>
    <t>55.40</t>
  </si>
  <si>
    <t>55.20</t>
  </si>
  <si>
    <t>55.10</t>
  </si>
  <si>
    <t>54.80</t>
  </si>
  <si>
    <t>55.50</t>
  </si>
  <si>
    <t>59.50</t>
  </si>
  <si>
    <t>59.90</t>
  </si>
  <si>
    <t>60.00</t>
  </si>
  <si>
    <t>58.20</t>
  </si>
  <si>
    <t>58.40</t>
  </si>
  <si>
    <t>59.70</t>
  </si>
  <si>
    <t>59.40</t>
  </si>
  <si>
    <t>Секретарь:         Журавлев В.И.              РК        Кемерово</t>
  </si>
  <si>
    <t>67.50</t>
  </si>
  <si>
    <t>65.05</t>
  </si>
  <si>
    <t>Бок.судья:           Пенкин Д.А.                    1К          Белокуриха</t>
  </si>
  <si>
    <t xml:space="preserve"> Смирнов А.И. (Барнаул) МК</t>
  </si>
  <si>
    <t>Зам.гл.судьи соревнований</t>
  </si>
  <si>
    <t>Зам.гл.секретаря соревнований</t>
  </si>
  <si>
    <t>МК</t>
  </si>
  <si>
    <t>Л-Кузнецкий</t>
  </si>
  <si>
    <t>Весовая категория до 75.0 кг</t>
  </si>
  <si>
    <t>Васюков Евгений</t>
  </si>
  <si>
    <t>192.5</t>
  </si>
  <si>
    <t>275.0</t>
  </si>
  <si>
    <t>747.5</t>
  </si>
  <si>
    <t>Фролов М.Н., Зарапов В.Я.</t>
  </si>
  <si>
    <t>Бардуков Николай</t>
  </si>
  <si>
    <t>73.55</t>
  </si>
  <si>
    <t>305.0</t>
  </si>
  <si>
    <t>742.5</t>
  </si>
  <si>
    <t>Матвиенко Вячеслав</t>
  </si>
  <si>
    <t>71.65</t>
  </si>
  <si>
    <t>260.0</t>
  </si>
  <si>
    <t>705.0</t>
  </si>
  <si>
    <t>Козлов В.В.</t>
  </si>
  <si>
    <t>692.5</t>
  </si>
  <si>
    <t>272.5</t>
  </si>
  <si>
    <t>Шерин Илья</t>
  </si>
  <si>
    <t>74.00</t>
  </si>
  <si>
    <t>690.0</t>
  </si>
  <si>
    <t>Турцын Анатолий</t>
  </si>
  <si>
    <t>Комаликов Денис</t>
  </si>
  <si>
    <t>Новосибирск, Барабинск</t>
  </si>
  <si>
    <t>265.0</t>
  </si>
  <si>
    <t>662.5</t>
  </si>
  <si>
    <t>Свирень Максим</t>
  </si>
  <si>
    <t>73.45</t>
  </si>
  <si>
    <t>232.5</t>
  </si>
  <si>
    <t>650.0</t>
  </si>
  <si>
    <t>Гурбанов Тамраз</t>
  </si>
  <si>
    <t>Свердловская, В-Пышма</t>
  </si>
  <si>
    <t>74.50</t>
  </si>
  <si>
    <t>255.0</t>
  </si>
  <si>
    <t>Тимиргалеев В.П.</t>
  </si>
  <si>
    <t>Шибаев Евгений</t>
  </si>
  <si>
    <t>Кемеровская, Юрга</t>
  </si>
  <si>
    <t>Бибиков В.В., Валетский И.Б.</t>
  </si>
  <si>
    <t>Булгаков Максим</t>
  </si>
  <si>
    <t>74.15</t>
  </si>
  <si>
    <t>74.45</t>
  </si>
  <si>
    <t>237.5</t>
  </si>
  <si>
    <t>Величкович Евгений</t>
  </si>
  <si>
    <t>72.75</t>
  </si>
  <si>
    <t>235.0</t>
  </si>
  <si>
    <t>177.5</t>
  </si>
  <si>
    <t>225.0</t>
  </si>
  <si>
    <t>637.5</t>
  </si>
  <si>
    <t>Куликов А.М.</t>
  </si>
  <si>
    <t>73.40</t>
  </si>
  <si>
    <t>630.0</t>
  </si>
  <si>
    <t>Кочмарев Денис</t>
  </si>
  <si>
    <t>74.70</t>
  </si>
  <si>
    <t>Зарапов В.Я.</t>
  </si>
  <si>
    <t>Новиков Егор</t>
  </si>
  <si>
    <t>Красноярский. Зеленогорск</t>
  </si>
  <si>
    <t>73.95</t>
  </si>
  <si>
    <t>617.5</t>
  </si>
  <si>
    <t>Юдинцева А.Г.</t>
  </si>
  <si>
    <t>74.60</t>
  </si>
  <si>
    <t>612.5</t>
  </si>
  <si>
    <t>Павлуша Евгений</t>
  </si>
  <si>
    <t>74.20</t>
  </si>
  <si>
    <t>605.0</t>
  </si>
  <si>
    <t>Сергеенко Денис</t>
  </si>
  <si>
    <t>72.85</t>
  </si>
  <si>
    <t>565.0</t>
  </si>
  <si>
    <t>Соловьев Вадим</t>
  </si>
  <si>
    <t>Кемеровская, Прокопьевск</t>
  </si>
  <si>
    <t>74.40</t>
  </si>
  <si>
    <t>125.0</t>
  </si>
  <si>
    <t>505.0</t>
  </si>
  <si>
    <t>Решетников М.Е.</t>
  </si>
  <si>
    <t>Деменков Михаил</t>
  </si>
  <si>
    <t>74.95</t>
  </si>
  <si>
    <t>197.5</t>
  </si>
  <si>
    <t>Журавлев В.И., Валетский И.Б.</t>
  </si>
  <si>
    <t>Петрушин Павел</t>
  </si>
  <si>
    <t>Касторнов Иван</t>
  </si>
  <si>
    <t>Татаров Р.А., Татарова И.Н.</t>
  </si>
  <si>
    <t>Пустоветов Евгений</t>
  </si>
  <si>
    <t>Сорокин Руслан</t>
  </si>
  <si>
    <t>Семенов В.И.</t>
  </si>
  <si>
    <t>Секретарь:         Петрова К.В.           1К          Киселевск</t>
  </si>
  <si>
    <t>Бок.судья:           Золов А.                  1К         Бийск</t>
  </si>
  <si>
    <t>Бок.судья:           Свистунов А.М.      1К         Л-Кузнецкий</t>
  </si>
  <si>
    <t>Ст.судья:            Татарова И.Н.         1К         Гурьевск</t>
  </si>
  <si>
    <t>74.25</t>
  </si>
  <si>
    <t>532.66</t>
  </si>
  <si>
    <t>Бестемьянов Александр</t>
  </si>
  <si>
    <t>Ребрышкин П.С.</t>
  </si>
  <si>
    <t>Бок.судья:           Бако Н.                        1К          Л-Кузнецкий р\н</t>
  </si>
  <si>
    <t>Полстюк Александр</t>
  </si>
  <si>
    <t>Мостовой Андрей</t>
  </si>
  <si>
    <t>Бердюгин Виктор</t>
  </si>
  <si>
    <t>04 июня 2005 г.</t>
  </si>
  <si>
    <t>Весовая категория до 82.5 кг</t>
  </si>
  <si>
    <t>Петухов Алексей</t>
  </si>
  <si>
    <t>81.15</t>
  </si>
  <si>
    <t>665.0</t>
  </si>
  <si>
    <t>80.40</t>
  </si>
  <si>
    <t>Арешкин Дмитрий</t>
  </si>
  <si>
    <t>Новиков Игорь</t>
  </si>
  <si>
    <t>81.90</t>
  </si>
  <si>
    <t>620.0</t>
  </si>
  <si>
    <t>Болдин Сергей</t>
  </si>
  <si>
    <t>79.95</t>
  </si>
  <si>
    <t>615.0</t>
  </si>
  <si>
    <t>Ковалев Вячеслав</t>
  </si>
  <si>
    <t>82.50</t>
  </si>
  <si>
    <t>Валетский Михаил</t>
  </si>
  <si>
    <t>78.20</t>
  </si>
  <si>
    <t>595.0</t>
  </si>
  <si>
    <t>Аношенко Дмитрий</t>
  </si>
  <si>
    <t>575.0</t>
  </si>
  <si>
    <t>Воловик А.А.</t>
  </si>
  <si>
    <t>Лебедев Николай</t>
  </si>
  <si>
    <t>81.25</t>
  </si>
  <si>
    <t>Кемеровская. Новокузнецк</t>
  </si>
  <si>
    <t>81.30</t>
  </si>
  <si>
    <t>515.0</t>
  </si>
  <si>
    <t>Лиханов Д.</t>
  </si>
  <si>
    <t>Караваев Вадим</t>
  </si>
  <si>
    <t>Попков Александр</t>
  </si>
  <si>
    <t>81.05</t>
  </si>
  <si>
    <t>Потапенко Сергей</t>
  </si>
  <si>
    <t>81.10</t>
  </si>
  <si>
    <t>300.0</t>
  </si>
  <si>
    <t>805.0</t>
  </si>
  <si>
    <t>Беляев Ю., Мандрыгин В.С.</t>
  </si>
  <si>
    <t>Архипов Денис</t>
  </si>
  <si>
    <t>82.10</t>
  </si>
  <si>
    <t>775.0</t>
  </si>
  <si>
    <t>Огрызков Олег</t>
  </si>
  <si>
    <t>Красноярский, Красноярск</t>
  </si>
  <si>
    <t>710.0</t>
  </si>
  <si>
    <t>Горошко А.А.</t>
  </si>
  <si>
    <t>Ерлин А.И.</t>
  </si>
  <si>
    <t>285.0</t>
  </si>
  <si>
    <t>82.45</t>
  </si>
  <si>
    <t>Аксенов Александр</t>
  </si>
  <si>
    <t>Чебанов Никита</t>
  </si>
  <si>
    <t>80.50</t>
  </si>
  <si>
    <t>695.0</t>
  </si>
  <si>
    <t>Мелюх Сергей</t>
  </si>
  <si>
    <t>287.5</t>
  </si>
  <si>
    <t>Белкин Николай</t>
  </si>
  <si>
    <t>81.35</t>
  </si>
  <si>
    <t>187.5</t>
  </si>
  <si>
    <t>242.5</t>
  </si>
  <si>
    <t>Танакова Е.Т.</t>
  </si>
  <si>
    <t>Семин Антон</t>
  </si>
  <si>
    <t>Красноярский, Енисейск</t>
  </si>
  <si>
    <t>Таиров С.М.</t>
  </si>
  <si>
    <t>Доронин Вадим</t>
  </si>
  <si>
    <t>82.30</t>
  </si>
  <si>
    <t>Левченко Ю.П.</t>
  </si>
  <si>
    <t>Мороз Игорь</t>
  </si>
  <si>
    <t>80.95</t>
  </si>
  <si>
    <t>Секретарь:         Решетников М.Е.           1К          Прокопьевск</t>
  </si>
  <si>
    <t>самостоятельно</t>
  </si>
  <si>
    <t>Ст.судья:           Писарев И.Г.                   1К         Л-Кузнецкий</t>
  </si>
  <si>
    <t>Бок.судья:           Пенкин Д.А.                    1К         Белокуриха</t>
  </si>
  <si>
    <t>Бок.судья:           Краснов И.В..                1К         Анжеро-Судженск</t>
  </si>
  <si>
    <t>Весовая категория до 90.0 кг</t>
  </si>
  <si>
    <t>88.20</t>
  </si>
  <si>
    <t>800.0</t>
  </si>
  <si>
    <t>Воронин Алексей</t>
  </si>
  <si>
    <t>89.50</t>
  </si>
  <si>
    <t>89.90</t>
  </si>
  <si>
    <t>Запельский К.</t>
  </si>
  <si>
    <t>337.5</t>
  </si>
  <si>
    <t>87.15</t>
  </si>
  <si>
    <t>Коношевич Павел</t>
  </si>
  <si>
    <t>Кулебакин Сергей</t>
  </si>
  <si>
    <t>737.5</t>
  </si>
  <si>
    <t>Мандрыгин В.С.</t>
  </si>
  <si>
    <t>87.70</t>
  </si>
  <si>
    <t>282.5</t>
  </si>
  <si>
    <t>730.0</t>
  </si>
  <si>
    <t>Журавлев В.И</t>
  </si>
  <si>
    <t xml:space="preserve">Камелин Алексей </t>
  </si>
  <si>
    <t>88.75</t>
  </si>
  <si>
    <t>720.0</t>
  </si>
  <si>
    <t>Беляев И.Ю.</t>
  </si>
  <si>
    <t>Семагаев Евгений</t>
  </si>
  <si>
    <t>89.40</t>
  </si>
  <si>
    <t>252.5</t>
  </si>
  <si>
    <t>Зыков Денис</t>
  </si>
  <si>
    <t>Опалев Федор</t>
  </si>
  <si>
    <t>Ельшин Константин</t>
  </si>
  <si>
    <t>Томская.Томск</t>
  </si>
  <si>
    <t>86.90</t>
  </si>
  <si>
    <t>Зарапов В.</t>
  </si>
  <si>
    <t>Корчуганов Андрей</t>
  </si>
  <si>
    <t>Вильмов Михаил</t>
  </si>
  <si>
    <t>Ситнов Александр</t>
  </si>
  <si>
    <t xml:space="preserve">Киселевск, </t>
  </si>
  <si>
    <t>89.20</t>
  </si>
  <si>
    <t>Жданович Дмитрий</t>
  </si>
  <si>
    <t>90.00</t>
  </si>
  <si>
    <t>Алексеев Станислав</t>
  </si>
  <si>
    <t>672.5</t>
  </si>
  <si>
    <t>Бок.судья:         Пенкин С.А.                1К        Белокуриха</t>
  </si>
  <si>
    <t>Ст.судья:           Кудинова М.Г.            1К        Бийск</t>
  </si>
  <si>
    <t>Бок.судья:         Белобородов М.Н.      1К        Гурьевск</t>
  </si>
  <si>
    <t>Секретарь:        Смирнов А.И.            МК        Бийск</t>
  </si>
  <si>
    <t xml:space="preserve">    снят врачом </t>
  </si>
  <si>
    <t>снят врачом</t>
  </si>
  <si>
    <t>544.90</t>
  </si>
  <si>
    <t>516.08</t>
  </si>
  <si>
    <t>Весовая категория до 100.0 кг</t>
  </si>
  <si>
    <t>Павловский Алексей</t>
  </si>
  <si>
    <t>90.45</t>
  </si>
  <si>
    <t>315.0</t>
  </si>
  <si>
    <t>830.0</t>
  </si>
  <si>
    <t>310.0</t>
  </si>
  <si>
    <t>312.5</t>
  </si>
  <si>
    <t>822.5</t>
  </si>
  <si>
    <t>Супрунов С.И., Меркулов А.</t>
  </si>
  <si>
    <t>Зыков Владимир</t>
  </si>
  <si>
    <t>Кемеровская, Бачатский</t>
  </si>
  <si>
    <t>98.95</t>
  </si>
  <si>
    <t>307.5</t>
  </si>
  <si>
    <t>807.5</t>
  </si>
  <si>
    <t>Бухтояров Д.</t>
  </si>
  <si>
    <t>295.0</t>
  </si>
  <si>
    <t>320.0</t>
  </si>
  <si>
    <t>99.65</t>
  </si>
  <si>
    <t>Брылев Ростислав</t>
  </si>
  <si>
    <t>Мусохранов Александр</t>
  </si>
  <si>
    <t>98.45</t>
  </si>
  <si>
    <t>765.0</t>
  </si>
  <si>
    <t>Левченко Ю.Г.</t>
  </si>
  <si>
    <t>Гуторов Матвей</t>
  </si>
  <si>
    <t>99.10</t>
  </si>
  <si>
    <t>Дубовик Максим</t>
  </si>
  <si>
    <t>Штарк Петр</t>
  </si>
  <si>
    <t>96.55</t>
  </si>
  <si>
    <t>760.0</t>
  </si>
  <si>
    <t>Веряскин Олег</t>
  </si>
  <si>
    <t>99.20</t>
  </si>
  <si>
    <t>290.0</t>
  </si>
  <si>
    <t xml:space="preserve"> 172.5</t>
  </si>
  <si>
    <t>757.5</t>
  </si>
  <si>
    <t>Шадрин Сергей</t>
  </si>
  <si>
    <t>97.50</t>
  </si>
  <si>
    <t>247.5</t>
  </si>
  <si>
    <t>655.0</t>
  </si>
  <si>
    <t>Колосветов Иван</t>
  </si>
  <si>
    <t>96.50</t>
  </si>
  <si>
    <t>700.0</t>
  </si>
  <si>
    <t>Логачев Александр</t>
  </si>
  <si>
    <t>96.65</t>
  </si>
  <si>
    <t>Мандрыгин В.С., Коношевич П.</t>
  </si>
  <si>
    <t>Воронько Алексей</t>
  </si>
  <si>
    <t>97.05</t>
  </si>
  <si>
    <t>Озеров П.А.</t>
  </si>
  <si>
    <t>Контарев Михаил</t>
  </si>
  <si>
    <t>97.75</t>
  </si>
  <si>
    <t>99.80</t>
  </si>
  <si>
    <t>Меркулов, Супрунов С.И.</t>
  </si>
  <si>
    <t>Весовая категория до 110.0 кг</t>
  </si>
  <si>
    <t>Чирков Марат</t>
  </si>
  <si>
    <t>330.0</t>
  </si>
  <si>
    <t>935.0</t>
  </si>
  <si>
    <t>847.5</t>
  </si>
  <si>
    <t>109.15</t>
  </si>
  <si>
    <t>Чиркин Анатолий</t>
  </si>
  <si>
    <t>Кузнецов Ярослав</t>
  </si>
  <si>
    <t>325.0</t>
  </si>
  <si>
    <t>790.0</t>
  </si>
  <si>
    <t>106.70</t>
  </si>
  <si>
    <t>Дубков Вячеслав</t>
  </si>
  <si>
    <t>109.40</t>
  </si>
  <si>
    <t>770.0</t>
  </si>
  <si>
    <t>Фартусов Роман</t>
  </si>
  <si>
    <t>745.0</t>
  </si>
  <si>
    <t>Грицкевич Виталий</t>
  </si>
  <si>
    <t>107.20</t>
  </si>
  <si>
    <t>740.0</t>
  </si>
  <si>
    <t>108.70</t>
  </si>
  <si>
    <t>514.3</t>
  </si>
  <si>
    <t>460.5</t>
  </si>
  <si>
    <t>528.54</t>
  </si>
  <si>
    <t>Шулгестеров Данил</t>
  </si>
  <si>
    <t>108.90</t>
  </si>
  <si>
    <t>715.0</t>
  </si>
  <si>
    <t>Рябов Д.Ю., Кравченко К.И.</t>
  </si>
  <si>
    <t>Смолянов Евгений</t>
  </si>
  <si>
    <t>100.80</t>
  </si>
  <si>
    <t>660.0</t>
  </si>
  <si>
    <t>Алексейкин Станислав</t>
  </si>
  <si>
    <t>Томская, Стрижевой</t>
  </si>
  <si>
    <t>340.0</t>
  </si>
  <si>
    <t>885.0</t>
  </si>
  <si>
    <t xml:space="preserve">Ритвинский </t>
  </si>
  <si>
    <t>855.0</t>
  </si>
  <si>
    <t>335.0</t>
  </si>
  <si>
    <t>111.20</t>
  </si>
  <si>
    <t>Бокарев Олег</t>
  </si>
  <si>
    <t>Карплюк Алексей</t>
  </si>
  <si>
    <t>121.70</t>
  </si>
  <si>
    <t>Чигиров Евгений</t>
  </si>
  <si>
    <t>113.50</t>
  </si>
  <si>
    <t>675.0</t>
  </si>
  <si>
    <t>Филимонов Иван</t>
  </si>
  <si>
    <t>112.70</t>
  </si>
  <si>
    <t>Весовая категория до 125.0 кг</t>
  </si>
  <si>
    <t>Весовая категория свыше 125.0 кг</t>
  </si>
  <si>
    <t>Шабанов Виктор</t>
  </si>
  <si>
    <t>820.0</t>
  </si>
  <si>
    <t>Деревянко И.Г., Шабанов А.Н.</t>
  </si>
  <si>
    <t>Смищенко В.В,</t>
  </si>
  <si>
    <t>126.20</t>
  </si>
  <si>
    <t>Михалев Алексей</t>
  </si>
  <si>
    <t>Бок.судья:         Колесов И.                1К        Томск</t>
  </si>
  <si>
    <t>115.00</t>
  </si>
  <si>
    <t>135.60</t>
  </si>
  <si>
    <t>мсмк</t>
  </si>
  <si>
    <t>Бок.судья:         Семенов А.И.                1К        Новокузнецк</t>
  </si>
  <si>
    <t>552.3</t>
  </si>
  <si>
    <t>Секретарь:        Татарова И.Н.               1К        Гурьевск</t>
  </si>
  <si>
    <t>Ст.судья:           Золов А.                        1К        Бийск</t>
  </si>
  <si>
    <t>Бок.судья:         Белобородов М.             1К       Гурьевск</t>
  </si>
  <si>
    <t>Смирнов А.И.</t>
  </si>
  <si>
    <t>1К</t>
  </si>
  <si>
    <t>Весовая категория до 56,0 кг</t>
  </si>
  <si>
    <t>05 июня 2005 г.</t>
  </si>
  <si>
    <t>Инзаркин Дмитрий</t>
  </si>
  <si>
    <t xml:space="preserve">                                                г.Гурьевск</t>
  </si>
  <si>
    <t>2 - 4 июня 2006 г.</t>
  </si>
  <si>
    <t xml:space="preserve">                     ГДК</t>
  </si>
  <si>
    <t>Год  рождения</t>
  </si>
  <si>
    <t>город</t>
  </si>
  <si>
    <t>02 июня 2006г.</t>
  </si>
  <si>
    <t>Клименкова Дина</t>
  </si>
  <si>
    <t>Кемеровская</t>
  </si>
  <si>
    <t>Кротов И.М., Полетаева И.А.</t>
  </si>
  <si>
    <t>Клименкова Яна</t>
  </si>
  <si>
    <t>Меркулова Виктория</t>
  </si>
  <si>
    <t>Алтайский</t>
  </si>
  <si>
    <t>Лок</t>
  </si>
  <si>
    <t>Шалагина Ульяна</t>
  </si>
  <si>
    <t xml:space="preserve">Семенов А.И., Семенов В.И. </t>
  </si>
  <si>
    <t xml:space="preserve">   Весовая категория до 48.0 кг</t>
  </si>
  <si>
    <t>Саломон Наталья</t>
  </si>
  <si>
    <t>Нуянзина Ксения</t>
  </si>
  <si>
    <t>Новосибирская</t>
  </si>
  <si>
    <t>Новосибирск</t>
  </si>
  <si>
    <t xml:space="preserve"> </t>
  </si>
  <si>
    <t>Исаков А.Г.</t>
  </si>
  <si>
    <t xml:space="preserve">   Весовая категория до 52.0 кг</t>
  </si>
  <si>
    <t>Задорина Яна</t>
  </si>
  <si>
    <t>Белово</t>
  </si>
  <si>
    <t>49.85</t>
  </si>
  <si>
    <t>415.0</t>
  </si>
  <si>
    <t>Титов Э.А.</t>
  </si>
  <si>
    <t>65.0</t>
  </si>
  <si>
    <t>345.0</t>
  </si>
  <si>
    <t>51.35</t>
  </si>
  <si>
    <t>72.5</t>
  </si>
  <si>
    <t>127.5</t>
  </si>
  <si>
    <t>Меркулов А.А., Смищенко В.В.</t>
  </si>
  <si>
    <t>Тысячная Ольга</t>
  </si>
  <si>
    <t>327.5</t>
  </si>
  <si>
    <t>Богаченко И.П.</t>
  </si>
  <si>
    <t>60.0</t>
  </si>
  <si>
    <t>Кротов И.М, Полетаева И.А.</t>
  </si>
  <si>
    <t>Пустовалова Татьяна</t>
  </si>
  <si>
    <t>51.20</t>
  </si>
  <si>
    <t>Посредник Венера</t>
  </si>
  <si>
    <t>52.00</t>
  </si>
  <si>
    <t>Алсуфьев Ю.В., Белова О.А.</t>
  </si>
  <si>
    <t xml:space="preserve">   Весовая категория до 56.0 кг</t>
  </si>
  <si>
    <t>Павлова Анна</t>
  </si>
  <si>
    <t>54.70</t>
  </si>
  <si>
    <t>420.0</t>
  </si>
  <si>
    <t>Деревянко И.Г., Павловский В.В.</t>
  </si>
  <si>
    <t>Петрова Евгения</t>
  </si>
  <si>
    <t>55.60</t>
  </si>
  <si>
    <t>62.5</t>
  </si>
  <si>
    <t>Белова Ольга</t>
  </si>
  <si>
    <t>52.80</t>
  </si>
  <si>
    <t>350.0</t>
  </si>
  <si>
    <t>Алсуфьев Ю.В., Горбачев А.В.</t>
  </si>
  <si>
    <t>Абалмазова Елена</t>
  </si>
  <si>
    <t xml:space="preserve">Красноярский </t>
  </si>
  <si>
    <t>Красноярск</t>
  </si>
  <si>
    <t>55.30</t>
  </si>
  <si>
    <t>347.5</t>
  </si>
  <si>
    <t xml:space="preserve"> +МС</t>
  </si>
  <si>
    <t>Бычков А.Н.</t>
  </si>
  <si>
    <t xml:space="preserve">  </t>
  </si>
  <si>
    <t>Судьи на помосте:</t>
  </si>
  <si>
    <t>Секретарь</t>
  </si>
  <si>
    <t>Полетаева И.А</t>
  </si>
  <si>
    <t>1 кат</t>
  </si>
  <si>
    <t>Ст.судья:</t>
  </si>
  <si>
    <t>Екатеринбург</t>
  </si>
  <si>
    <t>Бок.судья:</t>
  </si>
  <si>
    <t>Мороз И.В.</t>
  </si>
  <si>
    <t>Грищенко В.Н.</t>
  </si>
  <si>
    <t>Омск</t>
  </si>
  <si>
    <t xml:space="preserve">   Весовая категория до 60.0 кг</t>
  </si>
  <si>
    <t>Степанова Мария</t>
  </si>
  <si>
    <t xml:space="preserve"> +МС </t>
  </si>
  <si>
    <t>Дубровин В.А.</t>
  </si>
  <si>
    <t>Петрова Наталья</t>
  </si>
  <si>
    <t>А-Судженск</t>
  </si>
  <si>
    <t>Ермаков М., Закиров Т.</t>
  </si>
  <si>
    <t xml:space="preserve">Андрианов А.А., Меликидзе </t>
  </si>
  <si>
    <t>Куратова Ольга</t>
  </si>
  <si>
    <t xml:space="preserve">   Весовая категория до 67.5 кг</t>
  </si>
  <si>
    <t>Петрова Ксения</t>
  </si>
  <si>
    <t>Киселевск</t>
  </si>
  <si>
    <t>Гатих Д.В., Воронов В.Г.</t>
  </si>
  <si>
    <t>Степанова  Олена</t>
  </si>
  <si>
    <t>Красноярский</t>
  </si>
  <si>
    <t>Междуреченск</t>
  </si>
  <si>
    <t xml:space="preserve">   Весовая категория до 75.0 кг</t>
  </si>
  <si>
    <t>Горуновская Жанна</t>
  </si>
  <si>
    <t>ВВС</t>
  </si>
  <si>
    <t>Завьялова Татьяна</t>
  </si>
  <si>
    <t>Л-Кузнецкий р-н</t>
  </si>
  <si>
    <t>Прибылова Оксана</t>
  </si>
  <si>
    <t>Никитина Татьяна</t>
  </si>
  <si>
    <t xml:space="preserve">   Весовая категория до 82.5 кг</t>
  </si>
  <si>
    <t xml:space="preserve">   Весовая категория до 90.0 кг</t>
  </si>
  <si>
    <t>Дорофеева Алена</t>
  </si>
  <si>
    <t xml:space="preserve">   Весовая категория свыше 90.0 кг</t>
  </si>
  <si>
    <t>Шабанова Евгения</t>
  </si>
  <si>
    <t>Бийск</t>
  </si>
  <si>
    <t>Куликов А.Н.</t>
  </si>
  <si>
    <t>Куйбышев</t>
  </si>
  <si>
    <t>Рощина А.В</t>
  </si>
  <si>
    <t>вес</t>
  </si>
  <si>
    <t xml:space="preserve">Алтайский </t>
  </si>
  <si>
    <t>Участвовало:</t>
  </si>
  <si>
    <t>выполнили:</t>
  </si>
  <si>
    <t>впервые:</t>
  </si>
  <si>
    <t xml:space="preserve">мс </t>
  </si>
  <si>
    <t>кмс</t>
  </si>
  <si>
    <t>Всего:</t>
  </si>
  <si>
    <t>34 участниц</t>
  </si>
  <si>
    <t>Ленинск-Кузнецкий</t>
  </si>
  <si>
    <t>Кудинова М.Г.</t>
  </si>
  <si>
    <t>НК</t>
  </si>
  <si>
    <t>1 кат.</t>
  </si>
  <si>
    <t>Зам.главного судьи соревнований</t>
  </si>
  <si>
    <t>г.Бийск</t>
  </si>
  <si>
    <t>г.Кемерово</t>
  </si>
  <si>
    <t>Зам.главного секретаря соревнований</t>
  </si>
  <si>
    <t>Глебов Павел</t>
  </si>
  <si>
    <t>Нижник Дмитрий</t>
  </si>
  <si>
    <t>Небаев М.Л., Небаева Н.</t>
  </si>
  <si>
    <t>Приданников Михаил</t>
  </si>
  <si>
    <t>Закиров Михаил</t>
  </si>
  <si>
    <t>Белобородов М., Бокарев О.В</t>
  </si>
  <si>
    <t>Шевелило Антон</t>
  </si>
  <si>
    <t>Трусов Денис</t>
  </si>
  <si>
    <t>2р</t>
  </si>
  <si>
    <t>Сокольников Михаил</t>
  </si>
  <si>
    <t>Боготол</t>
  </si>
  <si>
    <t>Кортунов В.</t>
  </si>
  <si>
    <t>Смирнягин Николай</t>
  </si>
  <si>
    <t>Свердловская</t>
  </si>
  <si>
    <t>Реж</t>
  </si>
  <si>
    <t>Максютов Р.Н.</t>
  </si>
  <si>
    <t>Сергеев Антон</t>
  </si>
  <si>
    <t>Боталов В.</t>
  </si>
  <si>
    <t>Панников Данил</t>
  </si>
  <si>
    <t>Казаков Федор</t>
  </si>
  <si>
    <t>Весовая категория до 60,0 кг</t>
  </si>
  <si>
    <t>Починкин Николай</t>
  </si>
  <si>
    <t>Мариинск</t>
  </si>
  <si>
    <t>Чертенков Алексей</t>
  </si>
  <si>
    <t>Кротов Л.М.</t>
  </si>
  <si>
    <t>Мирошниченко Денис</t>
  </si>
  <si>
    <t>Воронов В.Г.</t>
  </si>
  <si>
    <t>Носков Михаил</t>
  </si>
  <si>
    <t xml:space="preserve">КМС </t>
  </si>
  <si>
    <t>Федюшин Д.Е.</t>
  </si>
  <si>
    <t>Голубев Андрей</t>
  </si>
  <si>
    <t>Смоляков В.Д.</t>
  </si>
  <si>
    <t>Нелюбин Павел</t>
  </si>
  <si>
    <t>Прокопьевск</t>
  </si>
  <si>
    <t>Горуновская Ж.А.</t>
  </si>
  <si>
    <t>03 июня 2006г.</t>
  </si>
  <si>
    <t>Весовая категория до 67,5 кг</t>
  </si>
  <si>
    <t>Белобородов Максим</t>
  </si>
  <si>
    <t>Пожилов Евгений</t>
  </si>
  <si>
    <t>Коновалов Сергей</t>
  </si>
  <si>
    <t>Смищенко В.В., Меркулов А.А.</t>
  </si>
  <si>
    <t>Мыльников Иван</t>
  </si>
  <si>
    <t>Булатов Николай</t>
  </si>
  <si>
    <t>Кротов И.М., Анпилогов В.П.</t>
  </si>
  <si>
    <t>Подзоров Алексей</t>
  </si>
  <si>
    <t>Рос</t>
  </si>
  <si>
    <t>Золов А.</t>
  </si>
  <si>
    <t>Ткачев Артем</t>
  </si>
  <si>
    <t>Кожевников Александр</t>
  </si>
  <si>
    <t>Дергачев Андрей</t>
  </si>
  <si>
    <t>Семенов А.И., Семенов В.И.</t>
  </si>
  <si>
    <t>Никулич Александр</t>
  </si>
  <si>
    <t>Умурзаков Максим</t>
  </si>
  <si>
    <t>Сбоев А.И.</t>
  </si>
  <si>
    <t>*</t>
  </si>
  <si>
    <t>Подкользин Михаил</t>
  </si>
  <si>
    <t>Затеев Сергей</t>
  </si>
  <si>
    <t>Петрова К.В</t>
  </si>
  <si>
    <t>Синдикас Н.В.</t>
  </si>
  <si>
    <t>Перков М.</t>
  </si>
  <si>
    <t>Суворов Артем</t>
  </si>
  <si>
    <t>Маргарян Овик</t>
  </si>
  <si>
    <t>Маргарян С.В.</t>
  </si>
  <si>
    <t>Мелехин Михаил</t>
  </si>
  <si>
    <t>Суходолин Сергей</t>
  </si>
  <si>
    <t>Баталов В.</t>
  </si>
  <si>
    <t>Бабайцев Константин</t>
  </si>
  <si>
    <t>Борискин Алексей</t>
  </si>
  <si>
    <t>Блинов Вячеслав</t>
  </si>
  <si>
    <t>Кротов И.М., Писарев И.Г.</t>
  </si>
  <si>
    <t>Сергиенко Денис</t>
  </si>
  <si>
    <t>Колесов Илья</t>
  </si>
  <si>
    <t>Томская</t>
  </si>
  <si>
    <t>Томск</t>
  </si>
  <si>
    <t>Танокова Е.Т.</t>
  </si>
  <si>
    <t>Дятлов Константин</t>
  </si>
  <si>
    <t>Павлуша  Евгений</t>
  </si>
  <si>
    <t>Лютый Евгений</t>
  </si>
  <si>
    <t>Грибков Дмитрий</t>
  </si>
  <si>
    <t>Рожков Андрей</t>
  </si>
  <si>
    <t>Букин Никита</t>
  </si>
  <si>
    <t>Никандров Сергей</t>
  </si>
  <si>
    <t>Проф</t>
  </si>
  <si>
    <t>Харисов Ярослав</t>
  </si>
  <si>
    <t>Шабанов Н.А.</t>
  </si>
  <si>
    <t>Носов Никита</t>
  </si>
  <si>
    <t>Сурнин Руслан</t>
  </si>
  <si>
    <t>Дудунов Алексей</t>
  </si>
  <si>
    <t>Рачкевичус А.</t>
  </si>
  <si>
    <t>Дудошников Александр</t>
  </si>
  <si>
    <t>Власов Петр</t>
  </si>
  <si>
    <t>Тузиков Андрей</t>
  </si>
  <si>
    <t>Калачево</t>
  </si>
  <si>
    <t>Лиханов Д.А.</t>
  </si>
  <si>
    <t>Небаева Н.Е.</t>
  </si>
  <si>
    <t>Рощина А.В.</t>
  </si>
  <si>
    <t>Рящиков Александр</t>
  </si>
  <si>
    <t>Турцин Анатолий</t>
  </si>
  <si>
    <t>Горцовский Ярослав</t>
  </si>
  <si>
    <t>Рацкевичус А.</t>
  </si>
  <si>
    <t xml:space="preserve">Дубровин Виталий </t>
  </si>
  <si>
    <t>Фахрутдинов Денис</t>
  </si>
  <si>
    <t>Степанов Ю.С.</t>
  </si>
  <si>
    <t>Писаренко Алексей</t>
  </si>
  <si>
    <t>Горбачев Сергей</t>
  </si>
  <si>
    <t>Косарев Станислав</t>
  </si>
  <si>
    <t>Гуменный А.В.</t>
  </si>
  <si>
    <t>Фролов Станислав</t>
  </si>
  <si>
    <t>Юрга</t>
  </si>
  <si>
    <t xml:space="preserve">Салянкин Дмитрий </t>
  </si>
  <si>
    <t>Брызгалов Сергей</t>
  </si>
  <si>
    <t>Подлуцкий Егор</t>
  </si>
  <si>
    <t>Петров Кирилл</t>
  </si>
  <si>
    <t>Воронин А.С.</t>
  </si>
  <si>
    <t>Петрова К.В.</t>
  </si>
  <si>
    <t>Весовая категория до 90,0 кг</t>
  </si>
  <si>
    <t>Кудинова М.Г., Смирнов А.И.</t>
  </si>
  <si>
    <t>Гусев Василий</t>
  </si>
  <si>
    <t>Созинов Павел</t>
  </si>
  <si>
    <t>Рябов Д., Маргарян С.Л.</t>
  </si>
  <si>
    <t>Лыков Иван</t>
  </si>
  <si>
    <t>Лыков А.А.</t>
  </si>
  <si>
    <t>Замяткин Алексей</t>
  </si>
  <si>
    <t xml:space="preserve">Омская </t>
  </si>
  <si>
    <t>Марченко А.М.</t>
  </si>
  <si>
    <t>Ополев Федор</t>
  </si>
  <si>
    <t>Иванский Андрей</t>
  </si>
  <si>
    <t>Ребрушкин П.А.</t>
  </si>
  <si>
    <t>Коверзнев Николай</t>
  </si>
  <si>
    <t>Павлуша Александр</t>
  </si>
  <si>
    <t>Журавлев В.Н.</t>
  </si>
  <si>
    <t>Климов Андрей</t>
  </si>
  <si>
    <t>Брызгалов Алексей</t>
  </si>
  <si>
    <t>Козловский М.Н.</t>
  </si>
  <si>
    <t>Пенкин Д.</t>
  </si>
  <si>
    <t>04 июня 2006г.</t>
  </si>
  <si>
    <t>Весовая категория до 100,0 кг</t>
  </si>
  <si>
    <t>Запольский К.</t>
  </si>
  <si>
    <t>Ситник-Испирян Андрей</t>
  </si>
  <si>
    <t>Грищенко В.</t>
  </si>
  <si>
    <t>Савенков Константин</t>
  </si>
  <si>
    <t>Бердск</t>
  </si>
  <si>
    <t>Ефремов Павел</t>
  </si>
  <si>
    <t>Ковалев Иван</t>
  </si>
  <si>
    <t>Егоров Станислав</t>
  </si>
  <si>
    <t>Воронин А.</t>
  </si>
  <si>
    <t>Николаев Сергей</t>
  </si>
  <si>
    <t>Золотухин Олег</t>
  </si>
  <si>
    <t>Синдикас Алексей</t>
  </si>
  <si>
    <t>Пыткин Евгений</t>
  </si>
  <si>
    <t>Захарнин А.А.</t>
  </si>
  <si>
    <t>Весовая категория до 110,0 кг</t>
  </si>
  <si>
    <t>Романов Михаил</t>
  </si>
  <si>
    <t>Курцев Евгений</t>
  </si>
  <si>
    <t>Стукалин Михаил</t>
  </si>
  <si>
    <t>Беляев И.</t>
  </si>
  <si>
    <t xml:space="preserve">Фартусов Роман </t>
  </si>
  <si>
    <t>Черномырдин Максим</t>
  </si>
  <si>
    <t>огупс</t>
  </si>
  <si>
    <t>ВоловикА.А.</t>
  </si>
  <si>
    <t>Ширяев Константин</t>
  </si>
  <si>
    <t>Бухтояров Д.А.</t>
  </si>
  <si>
    <t>Весовая категория до 125,0 кг</t>
  </si>
  <si>
    <t>Самостоятельно</t>
  </si>
  <si>
    <t>Андрианов А.А., Миликидзе Т.В.</t>
  </si>
  <si>
    <t>Четверухин Сергей</t>
  </si>
  <si>
    <t>Бур</t>
  </si>
  <si>
    <t xml:space="preserve">Анпилогов В.П., Пуртов </t>
  </si>
  <si>
    <t>Весовая категория свыше 125,0 кг</t>
  </si>
  <si>
    <t>Бобырев Юрий</t>
  </si>
  <si>
    <t xml:space="preserve">Осипов Андрей </t>
  </si>
  <si>
    <t>Рощина А.</t>
  </si>
  <si>
    <t>Колесов И.Б.</t>
  </si>
  <si>
    <t>Бардуков Н.</t>
  </si>
  <si>
    <t>Белобородов М.Н.</t>
  </si>
  <si>
    <t>м</t>
  </si>
  <si>
    <t>Романов  Михаил</t>
  </si>
  <si>
    <t xml:space="preserve"> 117 участников</t>
  </si>
  <si>
    <t>ИТОГОВЫЙ ПРОТОКОЛ</t>
  </si>
  <si>
    <t xml:space="preserve">Кубок Сибирского Федерального округа по пауэрлифтингу </t>
  </si>
  <si>
    <t>2 - 4 июня 2007 г.</t>
  </si>
  <si>
    <t>ГДК</t>
  </si>
  <si>
    <t>02.06.2007 г.</t>
  </si>
  <si>
    <t>Мелехина Марина</t>
  </si>
  <si>
    <t>Суворова Ксения</t>
  </si>
  <si>
    <t>Кольцово</t>
  </si>
  <si>
    <t>Шумских Ю.В.</t>
  </si>
  <si>
    <t>Зыкова Вероника</t>
  </si>
  <si>
    <t>ВССВ</t>
  </si>
  <si>
    <t>Данилова Татьяна</t>
  </si>
  <si>
    <t>Ерлин А.Н., Сбоев А.И.</t>
  </si>
  <si>
    <t>Анжеро-Судженск</t>
  </si>
  <si>
    <t>Баталов В.В.</t>
  </si>
  <si>
    <t>СВ</t>
  </si>
  <si>
    <t>Загрудний А.С., Загрудняя Г.Н.</t>
  </si>
  <si>
    <t>Ходусова Валентина</t>
  </si>
  <si>
    <t xml:space="preserve"> МС</t>
  </si>
  <si>
    <t>Коновалов С.В.</t>
  </si>
  <si>
    <t>Антипова Агнесса</t>
  </si>
  <si>
    <t>Дунаева Александра</t>
  </si>
  <si>
    <t>Полысаево</t>
  </si>
  <si>
    <t>Старший судья</t>
  </si>
  <si>
    <t>Полетаев В.А.</t>
  </si>
  <si>
    <t>Боковой судья</t>
  </si>
  <si>
    <t>Кербер П.</t>
  </si>
  <si>
    <t>Перков М.В.</t>
  </si>
  <si>
    <t>ВК</t>
  </si>
  <si>
    <t>Русанова Ольга</t>
  </si>
  <si>
    <t>Иванова Екатерина</t>
  </si>
  <si>
    <t>Гатих Д.В.</t>
  </si>
  <si>
    <t>Павловская Татьяна</t>
  </si>
  <si>
    <t>ЦСК ВВС</t>
  </si>
  <si>
    <t>Алемжина Ольга</t>
  </si>
  <si>
    <t>Романовский А., Журавлев В.И.</t>
  </si>
  <si>
    <t>Таракулова Эльдина</t>
  </si>
  <si>
    <t>Марченко Юлия</t>
  </si>
  <si>
    <t>-75,0</t>
  </si>
  <si>
    <t>Демьяновка</t>
  </si>
  <si>
    <t>Соколова А.</t>
  </si>
  <si>
    <t>Мулер И.Ю.</t>
  </si>
  <si>
    <t>Нерюнгри</t>
  </si>
  <si>
    <t>Абсолютное первенство среди женщин</t>
  </si>
  <si>
    <t xml:space="preserve">Кемеровская </t>
  </si>
  <si>
    <t>змс</t>
  </si>
  <si>
    <t>выполнили</t>
  </si>
  <si>
    <t xml:space="preserve"> 26 участниц</t>
  </si>
  <si>
    <t>Гл. судья соревнований</t>
  </si>
  <si>
    <t>Гл. секретарь соревнований</t>
  </si>
  <si>
    <t>Павлов Константин</t>
  </si>
  <si>
    <t>Пикашев Фарид</t>
  </si>
  <si>
    <t>Омская</t>
  </si>
  <si>
    <t>Мурзин Александр</t>
  </si>
  <si>
    <t>Белобородов М.Н., Бокарев О.В.</t>
  </si>
  <si>
    <t>Свистунов Андрей</t>
  </si>
  <si>
    <t>Корепанов Алексей</t>
  </si>
  <si>
    <t>Сергеев Максим</t>
  </si>
  <si>
    <t>ЗМС</t>
  </si>
  <si>
    <t>Панников Даниил</t>
  </si>
  <si>
    <t>Клопцов Виталий</t>
  </si>
  <si>
    <t xml:space="preserve">Шумских Ю.В. </t>
  </si>
  <si>
    <t>Павлова А.Б.</t>
  </si>
  <si>
    <t>Давыдов Иван</t>
  </si>
  <si>
    <t>Бочарников Александр</t>
  </si>
  <si>
    <t>Данилов Андрей</t>
  </si>
  <si>
    <t>Березенцев Павел</t>
  </si>
  <si>
    <t>Маргарян С.Л.</t>
  </si>
  <si>
    <t>Решетников М.Е., Гуменный А.В.</t>
  </si>
  <si>
    <t>Куликов Сергей</t>
  </si>
  <si>
    <t>Щекалев Александр</t>
  </si>
  <si>
    <t>Селезнев Сергей</t>
  </si>
  <si>
    <t>Горуновская Ж.А., Валетский И.Б.</t>
  </si>
  <si>
    <t>Крыловский Степан</t>
  </si>
  <si>
    <t>Бабенко Борис</t>
  </si>
  <si>
    <t>Волынкин Роман</t>
  </si>
  <si>
    <t>Меркулов А.А.</t>
  </si>
  <si>
    <t>Ткачев Виталий</t>
  </si>
  <si>
    <t>Тузовский Максим</t>
  </si>
  <si>
    <t>Ниденц Павел</t>
  </si>
  <si>
    <t>-187,5</t>
  </si>
  <si>
    <t>-160,0</t>
  </si>
  <si>
    <t>Гончаров Т.А., Валетский И.Б.</t>
  </si>
  <si>
    <t>Никитин Д.С.</t>
  </si>
  <si>
    <t>Михалев А.</t>
  </si>
  <si>
    <t>03.06.2007г.</t>
  </si>
  <si>
    <t>Шольский Владимир</t>
  </si>
  <si>
    <t>Харитон Илья</t>
  </si>
  <si>
    <t>респ. Саха</t>
  </si>
  <si>
    <t>Мулер Игорь</t>
  </si>
  <si>
    <t>Гарин Максим</t>
  </si>
  <si>
    <t>Литвинцев Антон</t>
  </si>
  <si>
    <t>Тузиков Александр</t>
  </si>
  <si>
    <t>Докучаев А.Н., Лиханов Д.А.</t>
  </si>
  <si>
    <t>Волков Семен</t>
  </si>
  <si>
    <t>Меньшиков Роман</t>
  </si>
  <si>
    <t>Душкин Павел</t>
  </si>
  <si>
    <t>Беляев И.Ю., Быховец А.М.</t>
  </si>
  <si>
    <t>Пр</t>
  </si>
  <si>
    <t>Решетников М.Е., Петрова К.В.</t>
  </si>
  <si>
    <t>Прилуцкий Сергей</t>
  </si>
  <si>
    <t>Савочкин Артем</t>
  </si>
  <si>
    <t>Русанов Семен</t>
  </si>
  <si>
    <t>Фидлер Данил</t>
  </si>
  <si>
    <t>Калабухов Сергей</t>
  </si>
  <si>
    <t>Стахеев Сергей</t>
  </si>
  <si>
    <t>Чулков Дмитрий</t>
  </si>
  <si>
    <t>Коновалов Максим</t>
  </si>
  <si>
    <t>-255,0</t>
  </si>
  <si>
    <t>Володин Николай</t>
  </si>
  <si>
    <t>-130,0</t>
  </si>
  <si>
    <t>Гордейчик Владимир</t>
  </si>
  <si>
    <t>-225,0</t>
  </si>
  <si>
    <t>Струкова С.А.</t>
  </si>
  <si>
    <t>Озеров Павел</t>
  </si>
  <si>
    <t>Тяжин</t>
  </si>
  <si>
    <t>Кравченко Евгений</t>
  </si>
  <si>
    <t>Матук С.В., Назаренко Ю.Ф.</t>
  </si>
  <si>
    <t>Еремеев Александр</t>
  </si>
  <si>
    <t>Алсуфьев Ю.В.</t>
  </si>
  <si>
    <t>Семьянов Алексей</t>
  </si>
  <si>
    <t>Давтян Тигран</t>
  </si>
  <si>
    <t>Запольский Н.</t>
  </si>
  <si>
    <t>Шабуров Дмитрий</t>
  </si>
  <si>
    <t>Хусаинов Ринат</t>
  </si>
  <si>
    <t>Смолего Александр</t>
  </si>
  <si>
    <t>Анпилогов В.П., Булатов Н.</t>
  </si>
  <si>
    <t>Хованский Дмитрий</t>
  </si>
  <si>
    <t>Коваленко Артем</t>
  </si>
  <si>
    <t>Шляйхер Сергей</t>
  </si>
  <si>
    <t>Пушкарев Дмитрий</t>
  </si>
  <si>
    <t>Гаврилов Николай</t>
  </si>
  <si>
    <t>Фуфаев Андрей</t>
  </si>
  <si>
    <t>Зиядов Илькин</t>
  </si>
  <si>
    <t>Винокуров Дмитрий</t>
  </si>
  <si>
    <t>Мутьев Петр</t>
  </si>
  <si>
    <t>-230,0</t>
  </si>
  <si>
    <t>Цибин Вячеслав</t>
  </si>
  <si>
    <t>-250,0</t>
  </si>
  <si>
    <t>Лукашенко Сергей</t>
  </si>
  <si>
    <t>Кудряшов Владимир</t>
  </si>
  <si>
    <t>-282,5</t>
  </si>
  <si>
    <t>Бузыкин В.А.</t>
  </si>
  <si>
    <t xml:space="preserve">Айхал </t>
  </si>
  <si>
    <t>Маркевич А.</t>
  </si>
  <si>
    <t>Сорокин Алексей</t>
  </si>
  <si>
    <t>цск ввс</t>
  </si>
  <si>
    <t>Карпухин Игорь</t>
  </si>
  <si>
    <t>Жиглов Артем</t>
  </si>
  <si>
    <t>Кузнецов Алексей</t>
  </si>
  <si>
    <t>Иркутская</t>
  </si>
  <si>
    <t>Усть-Илимск</t>
  </si>
  <si>
    <t>Михалев В.Н.</t>
  </si>
  <si>
    <t>Тимофеев Михаил</t>
  </si>
  <si>
    <t>Левченко Ю.И.</t>
  </si>
  <si>
    <t>Шпота Сергей</t>
  </si>
  <si>
    <t>Оренбургская</t>
  </si>
  <si>
    <t>Орск</t>
  </si>
  <si>
    <t>Долгов С.Н.</t>
  </si>
  <si>
    <t>Морев Михаил</t>
  </si>
  <si>
    <t>Киселев Владимир</t>
  </si>
  <si>
    <t>Аношенко А.Н.</t>
  </si>
  <si>
    <t>Лазаревский Антон</t>
  </si>
  <si>
    <t>Карпов Юрий</t>
  </si>
  <si>
    <t>Михалев А.Г.</t>
  </si>
  <si>
    <t>Дягилев Евгений</t>
  </si>
  <si>
    <t>Зыков В., Бокарев О.В.</t>
  </si>
  <si>
    <t>Корнеев Максим</t>
  </si>
  <si>
    <t>Валеев Алексей</t>
  </si>
  <si>
    <t>Качалов Антон</t>
  </si>
  <si>
    <t>Бардин Антон</t>
  </si>
  <si>
    <t>Зайцев Артем</t>
  </si>
  <si>
    <t>респ. САХА</t>
  </si>
  <si>
    <t>240,0</t>
  </si>
  <si>
    <t>Пальчиков Денис</t>
  </si>
  <si>
    <t>Андреев Илья</t>
  </si>
  <si>
    <t>-265,0</t>
  </si>
  <si>
    <t>Пискунов Николай</t>
  </si>
  <si>
    <t>Распопин Сергей</t>
  </si>
  <si>
    <t>-210,0</t>
  </si>
  <si>
    <t>Секушенко Вадим</t>
  </si>
  <si>
    <t>-240,0</t>
  </si>
  <si>
    <t>Матук С.</t>
  </si>
  <si>
    <t>04.06.2007г.</t>
  </si>
  <si>
    <t>Марциновский Антон</t>
  </si>
  <si>
    <t>Назаров Виталий</t>
  </si>
  <si>
    <t>Козловский Михаил</t>
  </si>
  <si>
    <t>Лысенко Никита</t>
  </si>
  <si>
    <t>Воронин Дмитрий</t>
  </si>
  <si>
    <t xml:space="preserve"> КМС</t>
  </si>
  <si>
    <t>Долгополов Николай</t>
  </si>
  <si>
    <t>Айхал</t>
  </si>
  <si>
    <t>Есилевич Сергей</t>
  </si>
  <si>
    <t>Погрецкий Андрей</t>
  </si>
  <si>
    <t>Озеров П.А., Журавлев В.И.</t>
  </si>
  <si>
    <t>Винтонюк Иван</t>
  </si>
  <si>
    <t>Чебаков Владимир</t>
  </si>
  <si>
    <t>Мезин Денис</t>
  </si>
  <si>
    <t>Амурская</t>
  </si>
  <si>
    <t>Тында</t>
  </si>
  <si>
    <t>300,0</t>
  </si>
  <si>
    <t>Луговской О.В.</t>
  </si>
  <si>
    <t xml:space="preserve">Нерюнгри </t>
  </si>
  <si>
    <t>Белобородов М.</t>
  </si>
  <si>
    <t>Весовая категория до  110,0 кг</t>
  </si>
  <si>
    <t>Мотовилов Алексей</t>
  </si>
  <si>
    <t xml:space="preserve"> +МСМК</t>
  </si>
  <si>
    <t>Мордвинов Станислав</t>
  </si>
  <si>
    <t>Захаркин Максим</t>
  </si>
  <si>
    <t>Супрун Денис</t>
  </si>
  <si>
    <t>Иванов Андрей</t>
  </si>
  <si>
    <t>Воронин Вячеслав</t>
  </si>
  <si>
    <t>Северск</t>
  </si>
  <si>
    <t>Шулдяков Ф.Г.</t>
  </si>
  <si>
    <t>Пограничный Андрей</t>
  </si>
  <si>
    <t>Филатов Егор</t>
  </si>
  <si>
    <t>215,0</t>
  </si>
  <si>
    <t>195,0</t>
  </si>
  <si>
    <t>Весовая категория до 125,0 кг.</t>
  </si>
  <si>
    <t>Шивляков Михаил</t>
  </si>
  <si>
    <t>Бухтояров Денис</t>
  </si>
  <si>
    <t>Мирошников Константин</t>
  </si>
  <si>
    <t>Максимов Денис</t>
  </si>
  <si>
    <t>Якушев Александр</t>
  </si>
  <si>
    <t>Кирданов Виталий</t>
  </si>
  <si>
    <t>Весовая категория св. 125,0 кг.</t>
  </si>
  <si>
    <t>Якименко Максим</t>
  </si>
  <si>
    <t>Березин Александр</t>
  </si>
  <si>
    <t>390,0</t>
  </si>
  <si>
    <t>275,0</t>
  </si>
  <si>
    <t>Сбоев А.И., Голубев В.А.</t>
  </si>
  <si>
    <t xml:space="preserve">Ст.судья </t>
  </si>
  <si>
    <t>Бок.судья</t>
  </si>
  <si>
    <t xml:space="preserve">Кравченко </t>
  </si>
  <si>
    <t>Абсолютное первенство среди мужчин</t>
  </si>
  <si>
    <t xml:space="preserve"> 152 мужчины</t>
  </si>
  <si>
    <t>№</t>
  </si>
  <si>
    <t>ФАМИЛИЯ, имя</t>
  </si>
  <si>
    <t>год</t>
  </si>
  <si>
    <t>разряд</t>
  </si>
  <si>
    <t>Регион</t>
  </si>
  <si>
    <t>Город</t>
  </si>
  <si>
    <t>прис.</t>
  </si>
  <si>
    <t>жим</t>
  </si>
  <si>
    <t>тяга</t>
  </si>
  <si>
    <t>сумма</t>
  </si>
  <si>
    <t>вып</t>
  </si>
  <si>
    <t>оч</t>
  </si>
  <si>
    <t>тренер (ы)</t>
  </si>
  <si>
    <t>Очки</t>
  </si>
  <si>
    <t>рожд.</t>
  </si>
  <si>
    <t>уч-ка</t>
  </si>
  <si>
    <t>троеб.</t>
  </si>
  <si>
    <t>ки</t>
  </si>
  <si>
    <t>абс</t>
  </si>
  <si>
    <t>МЕЛЕХИНА Марина</t>
  </si>
  <si>
    <t>...</t>
  </si>
  <si>
    <t>СТРУФА Анастасия</t>
  </si>
  <si>
    <t>КЛИМЕНКОВА Яна</t>
  </si>
  <si>
    <t>…</t>
  </si>
  <si>
    <t>Полетаева И.М., Кротов И.М.</t>
  </si>
  <si>
    <t>ПАРАМОНОВА Наталья</t>
  </si>
  <si>
    <t>Чаны</t>
  </si>
  <si>
    <t>+МС</t>
  </si>
  <si>
    <t>Коренкова Н.</t>
  </si>
  <si>
    <t>УФИМЦЕВА Тамара</t>
  </si>
  <si>
    <t>КОРОТЫГИНА Анастасия</t>
  </si>
  <si>
    <t>ТОЛПЕКИНА Елена</t>
  </si>
  <si>
    <t>л</t>
  </si>
  <si>
    <t>ПЕТРОВА Евгения</t>
  </si>
  <si>
    <t>12</t>
  </si>
  <si>
    <t>ДЗЮБЕНКО Виктория</t>
  </si>
  <si>
    <t>….</t>
  </si>
  <si>
    <t>9</t>
  </si>
  <si>
    <t>Евтушенко С.В.</t>
  </si>
  <si>
    <t xml:space="preserve">жюри </t>
  </si>
  <si>
    <t>судьи на помосте</t>
  </si>
  <si>
    <t xml:space="preserve">старший </t>
  </si>
  <si>
    <t>Чалков А.В.</t>
  </si>
  <si>
    <t xml:space="preserve">секретарь     </t>
  </si>
  <si>
    <t>Струкова С.А. 1К  Новосибирск</t>
  </si>
  <si>
    <t>боковой</t>
  </si>
  <si>
    <t>Решетников М.Е</t>
  </si>
  <si>
    <t>ШЕВЧЕНКО Марина</t>
  </si>
  <si>
    <t>ИВАНОВА Екатерина</t>
  </si>
  <si>
    <t>КОРЕНКОВА Наталья</t>
  </si>
  <si>
    <t>ТЫСЯЧНАЯ Ольга</t>
  </si>
  <si>
    <t>АРЛЯПОВА Наталья</t>
  </si>
  <si>
    <t>ПОЛЕТАЕВА Ирина</t>
  </si>
  <si>
    <t>ПАВЛОВСКАЯ Татьяна</t>
  </si>
  <si>
    <t>КУРАТОВА Ольга</t>
  </si>
  <si>
    <t>КУДИНОВА Марина</t>
  </si>
  <si>
    <t>ГАРМАНОВА Ксения</t>
  </si>
  <si>
    <t>ГОРУНОВСКАЯ Жанна</t>
  </si>
  <si>
    <t>КОПЫЛОВА Елена</t>
  </si>
  <si>
    <t>Русанова О.С.</t>
  </si>
  <si>
    <t>Всего: 21 участница</t>
  </si>
  <si>
    <t>фамилия, имя</t>
  </si>
  <si>
    <t>регион</t>
  </si>
  <si>
    <t>очки</t>
  </si>
  <si>
    <t>Судейская коллегия</t>
  </si>
  <si>
    <t>Главный судья</t>
  </si>
  <si>
    <t>Заместитель гл. судьи</t>
  </si>
  <si>
    <t>Заместитель гл. судьи по назначению судей</t>
  </si>
  <si>
    <t>Голубева С.А.</t>
  </si>
  <si>
    <t>Главный секретарь</t>
  </si>
  <si>
    <t>Заместитель главного секретаря</t>
  </si>
  <si>
    <t>Абанин Д.С.</t>
  </si>
  <si>
    <t>3 июня</t>
  </si>
  <si>
    <t>СКОБЕЛЕВ  Константин</t>
  </si>
  <si>
    <t>БАЛАЧИЙ Алексей</t>
  </si>
  <si>
    <t>Балдышев П.Н.</t>
  </si>
  <si>
    <t>ЧЕБОТАРЕВ Дмитрий</t>
  </si>
  <si>
    <t>ТУРСУНОВ Георгий</t>
  </si>
  <si>
    <t>МАЗУР Алексей</t>
  </si>
  <si>
    <t>Федосиенко С.А.</t>
  </si>
  <si>
    <t>КАЗАКОВ Федор</t>
  </si>
  <si>
    <t>СЕРЕНКО Александр</t>
  </si>
  <si>
    <t>ЩЕРБИНИН Тимофей</t>
  </si>
  <si>
    <t>ВЕЛИЧКО Никита</t>
  </si>
  <si>
    <t>БУКА Дмитрий</t>
  </si>
  <si>
    <t>Барабинск</t>
  </si>
  <si>
    <t>Мулер И.Ю.  ВК  Нерюнгри</t>
  </si>
  <si>
    <t>4 июня</t>
  </si>
  <si>
    <t>ЧИБИСОВ Сергей</t>
  </si>
  <si>
    <t>Коношевич П.Ю.</t>
  </si>
  <si>
    <t>КОБЗЕВ Михаил</t>
  </si>
  <si>
    <t>ПОДЗОРОВ Алексей</t>
  </si>
  <si>
    <t>ВАРНАВСКИХ Николай</t>
  </si>
  <si>
    <t>БЕРЕЗЕНЦЕВ Павел</t>
  </si>
  <si>
    <t>КАМИНСКИЙ Павел</t>
  </si>
  <si>
    <t>СЛОБОДЧИКОВ Виталий</t>
  </si>
  <si>
    <t>Саха (Якутия)</t>
  </si>
  <si>
    <t>ЗАХАРОВ Михаил</t>
  </si>
  <si>
    <t>КРАЙНОВ Максим</t>
  </si>
  <si>
    <t>ЗОРИН Алексей</t>
  </si>
  <si>
    <t>КОФАНОВ Сергей</t>
  </si>
  <si>
    <t>КАРГИН Константин</t>
  </si>
  <si>
    <t>----</t>
  </si>
  <si>
    <t>КЛАПЦОВ Виталий</t>
  </si>
  <si>
    <t>Матук С.В.  1К  Омск</t>
  </si>
  <si>
    <t xml:space="preserve">ХАРИТОН Илья </t>
  </si>
  <si>
    <t>ЯЦЮК Евгений</t>
  </si>
  <si>
    <t>ТУЗИКОВ Андрей</t>
  </si>
  <si>
    <t>8</t>
  </si>
  <si>
    <t>СЕРГИЕНКО Денис</t>
  </si>
  <si>
    <t>ПРИЛУЦКИЙ Сергей</t>
  </si>
  <si>
    <t>Галин А.А.</t>
  </si>
  <si>
    <t>МИРОНЕНКО Владимир</t>
  </si>
  <si>
    <t>Потапенко С.И., Ерлин А.Н.</t>
  </si>
  <si>
    <t>МЕНЬШИКОВ Роман</t>
  </si>
  <si>
    <t xml:space="preserve">Сбоев А.И. </t>
  </si>
  <si>
    <t>ДУШКИН Павел</t>
  </si>
  <si>
    <t>МИТЬКОВ Кирилл</t>
  </si>
  <si>
    <t>Матук С.В.</t>
  </si>
  <si>
    <t>КУДРЯВЦЕВ Евгений</t>
  </si>
  <si>
    <t xml:space="preserve">Березин А., Сбоев А.И. </t>
  </si>
  <si>
    <t>ГРИБКОВ Дмитрий</t>
  </si>
  <si>
    <t>Гатих Д.В., Гуменный А.В.</t>
  </si>
  <si>
    <t>ДЕРГАЧЕВ Денис</t>
  </si>
  <si>
    <t>СОЛОДНИКОВ Александр</t>
  </si>
  <si>
    <t>ЧИКОДАНОВ Владимир</t>
  </si>
  <si>
    <t>ГОРДЕЙЧИК Владимир</t>
  </si>
  <si>
    <t>Запольский К.С.</t>
  </si>
  <si>
    <t>БОНДАРЕНКО Артем</t>
  </si>
  <si>
    <t>СЕЛЕЗНЕВ Сергей</t>
  </si>
  <si>
    <t>ХУДЯКОВ Иван</t>
  </si>
  <si>
    <t>Анпилогов В.П., Булатов Н.А.</t>
  </si>
  <si>
    <t>БАБАЕВ Станислав</t>
  </si>
  <si>
    <t>Воронцов В.Н., Пруденцев Д.С.</t>
  </si>
  <si>
    <t>ПАННИКОВ Даниил</t>
  </si>
  <si>
    <t>КОНСТАНТИНОВ Алексей</t>
  </si>
  <si>
    <t>ДЯТЛОВ Константин</t>
  </si>
  <si>
    <t>Золов А.В.</t>
  </si>
  <si>
    <t>СУВОРОВ Артем</t>
  </si>
  <si>
    <t>СОРОКИН Руслан</t>
  </si>
  <si>
    <t>МАРГАРЯН Овик</t>
  </si>
  <si>
    <t>ТУРЦЫН Анатолий</t>
  </si>
  <si>
    <t>ВОРОНЦОВ Валерий</t>
  </si>
  <si>
    <t>СПИРИДОНОВ Виктор</t>
  </si>
  <si>
    <t>ШЛЯЙХЕР Сергей</t>
  </si>
  <si>
    <t>БРИК Вадим</t>
  </si>
  <si>
    <t>КОВЯЗИН Виталий</t>
  </si>
  <si>
    <t>ЩЕРБИК Евгений</t>
  </si>
  <si>
    <t>ИСАКОВ Вадим</t>
  </si>
  <si>
    <t>ЧАУШ Илья</t>
  </si>
  <si>
    <t>БАБАЙЦЕВ Константин</t>
  </si>
  <si>
    <t>ЛИТВИНЦЕВ Антон</t>
  </si>
  <si>
    <t>ЗУЕВ Илья</t>
  </si>
  <si>
    <t>Якутия</t>
  </si>
  <si>
    <t>Колодко Н.А., Петухов А.</t>
  </si>
  <si>
    <t>Гарманова К.В.  1К  Киселевск</t>
  </si>
  <si>
    <t xml:space="preserve">Солодовников А.А. </t>
  </si>
  <si>
    <t>5 июня</t>
  </si>
  <si>
    <t>КИРЕЕВ Виталий</t>
  </si>
  <si>
    <t>СОЗИНОВ Павел</t>
  </si>
  <si>
    <t>Федосиенко С.А., Маргарян С.Л.</t>
  </si>
  <si>
    <t>МУТЬЕВ Петр</t>
  </si>
  <si>
    <t>МЕЛЮХ Сергей</t>
  </si>
  <si>
    <t>МАЦИЕВСКИЙ Владимир</t>
  </si>
  <si>
    <t>Неупокоев С.Н., Зарапов В.Я.</t>
  </si>
  <si>
    <t>СМОЛЕГО Александр</t>
  </si>
  <si>
    <t>ВИЛЬМОВ Михаил</t>
  </si>
  <si>
    <t>ЗАРЕМБО Константин</t>
  </si>
  <si>
    <t>ЧЕЛКОВ Егор</t>
  </si>
  <si>
    <t>ФУФАЕВ Андрей</t>
  </si>
  <si>
    <t>Мандрыгин В.С., Левченко Ю.П.</t>
  </si>
  <si>
    <t>КУДРЯШОВ Владимир</t>
  </si>
  <si>
    <t>КУЗНЕЦОВ Виталий</t>
  </si>
  <si>
    <t>ТРУФАНОВ Олег</t>
  </si>
  <si>
    <t>ЮДИН АЛЕКСАНДР</t>
  </si>
  <si>
    <t>КОЧЕГАРОВ Евгений</t>
  </si>
  <si>
    <t>Горуновская Ж.А., Валетский И.Б</t>
  </si>
  <si>
    <t>ПРУНЦЕВ Денис</t>
  </si>
  <si>
    <t>СОТНИКОВ Антон</t>
  </si>
  <si>
    <t>КОРНЕЕВ Максим</t>
  </si>
  <si>
    <t>ЛИСТОПАДОВ Евгений</t>
  </si>
  <si>
    <t>КЛИМОВ Андрей</t>
  </si>
  <si>
    <t>АНДРИЧЕНКО Андрей</t>
  </si>
  <si>
    <t>ЛИХАНОВ Дмитрий</t>
  </si>
  <si>
    <t>САВЕНКОВ  Константин</t>
  </si>
  <si>
    <t>Березин А.В., Сбоев А.И.</t>
  </si>
  <si>
    <t>УНТ Максим</t>
  </si>
  <si>
    <t>ОПОЛЕВ Федор</t>
  </si>
  <si>
    <t>ПЫТКИН Евгений</t>
  </si>
  <si>
    <t>НАЗАРОВ Виталий</t>
  </si>
  <si>
    <t>ПОПОВ Данил</t>
  </si>
  <si>
    <t>КУЛЕБАКИН Сергей</t>
  </si>
  <si>
    <t>Кочеткова Т.Ю.</t>
  </si>
  <si>
    <t>ЯКОВЛЕВ Евгений</t>
  </si>
  <si>
    <t>ВИНТОНЮК Иван</t>
  </si>
  <si>
    <t>ЕЛАГИН Виктор</t>
  </si>
  <si>
    <t>ПОГОРЕЛОВ Роман</t>
  </si>
  <si>
    <t>ЖДАНОВИЧ Дмитрий</t>
  </si>
  <si>
    <t>МАРКОВ Геннадий</t>
  </si>
  <si>
    <t>ПОГРЕЦКИЙ Андрей</t>
  </si>
  <si>
    <t>Озеров П.А.,  Журавлев В.И.</t>
  </si>
  <si>
    <t>ДОЛГОПОЛОВ Николай</t>
  </si>
  <si>
    <t>ФИЛАТОВ Егор</t>
  </si>
  <si>
    <t>КОТОВ Дмитрий</t>
  </si>
  <si>
    <t>ЛАУЭР Артур</t>
  </si>
  <si>
    <t>МИРВОДА Дмитрий</t>
  </si>
  <si>
    <t>ЯКУШЕВ Александр</t>
  </si>
  <si>
    <t>БУХТОЯРОВ Денис</t>
  </si>
  <si>
    <t>ЛАЗАРЕВСКИЙ Андрей</t>
  </si>
  <si>
    <t>ПОЛУНИН Евгений</t>
  </si>
  <si>
    <t>ВОРОНИН Вячеслав</t>
  </si>
  <si>
    <t>ЗАЙЦЕВ Евгений</t>
  </si>
  <si>
    <t>ЧИГИРОВ Евгений</t>
  </si>
  <si>
    <t>КИРДАНОВ Виталий</t>
  </si>
  <si>
    <t>ШИВЛЯКОВ Евгений</t>
  </si>
  <si>
    <t>Весовая категория св.125,0 кг</t>
  </si>
  <si>
    <t>ГАГИН Олег</t>
  </si>
  <si>
    <t>МАКСИМОВ Денис</t>
  </si>
  <si>
    <t>МИХАЛЕВ Алексей</t>
  </si>
  <si>
    <t>КАРПЛЮК Алексей</t>
  </si>
  <si>
    <t>ДЕМЕНТЬЕВ Антон</t>
  </si>
  <si>
    <t>115 участников</t>
  </si>
  <si>
    <t>Итого: 136  участников</t>
  </si>
  <si>
    <t>Полетаева И.А  1К  Л-Кузнецкий</t>
  </si>
  <si>
    <t>Березин А.В.</t>
  </si>
  <si>
    <t>Абсолютное первество</t>
  </si>
  <si>
    <t>з.м.</t>
  </si>
  <si>
    <t xml:space="preserve">Кемерово                                </t>
  </si>
  <si>
    <t>Ф е д е р а ц и я   п а у э р л и ф т и н г а   Р о с с и и</t>
  </si>
  <si>
    <t>Кубок Сибири по пауэрлифтингу среди мужчин и женщин. Женщины.</t>
  </si>
  <si>
    <t>г.Бердск, Новосибирской области      2-5 июня 2008 г.      Спорткомплекс "Кристалл"</t>
  </si>
  <si>
    <t>Кубок Сибири по пауэрлифтингу среди мужчин и женщин. Мужчины</t>
  </si>
  <si>
    <t>Место</t>
  </si>
  <si>
    <t>вып.</t>
  </si>
  <si>
    <t>I</t>
  </si>
  <si>
    <t>II</t>
  </si>
  <si>
    <t>III</t>
  </si>
  <si>
    <t>р-д</t>
  </si>
  <si>
    <t>СЛАБНОВА Екатерина</t>
  </si>
  <si>
    <t>Небаев М.Л</t>
  </si>
  <si>
    <t>КОВАЛЬЧУК Ольга</t>
  </si>
  <si>
    <t xml:space="preserve"> +КМС</t>
  </si>
  <si>
    <t>ЧЕПУРЕНКОВА Марина</t>
  </si>
  <si>
    <t>КОЧЕТОВА Ольга</t>
  </si>
  <si>
    <t>Матвиенко А.В.</t>
  </si>
  <si>
    <t>ЛОМАКИНА Татьяна</t>
  </si>
  <si>
    <t>Хруслов В.</t>
  </si>
  <si>
    <t>БОН Екатерина</t>
  </si>
  <si>
    <t>Семенов В.И., Семенов А.И.</t>
  </si>
  <si>
    <t>ТОЛСТИХИНА Владлена</t>
  </si>
  <si>
    <t>Шпаков В.В., Спатаева М.Х.</t>
  </si>
  <si>
    <t>ФУРСОВА Дина</t>
  </si>
  <si>
    <t>НЕБАЕВА Наталья</t>
  </si>
  <si>
    <t>ПЕТРОВА Ксения</t>
  </si>
  <si>
    <t>ШАБАНОВА Евгения</t>
  </si>
  <si>
    <t>МАРЧЕНКО Юлия</t>
  </si>
  <si>
    <t>ПАВЛОВА Антонина</t>
  </si>
  <si>
    <t>Ходосевич Г.В.</t>
  </si>
  <si>
    <t>ПАВЛОВСКАЯ Евгения</t>
  </si>
  <si>
    <t xml:space="preserve">жюри: </t>
  </si>
  <si>
    <t>судьи на помосте:</t>
  </si>
  <si>
    <t>Белобородов М.Н</t>
  </si>
  <si>
    <t>Павловская Т.</t>
  </si>
  <si>
    <t>секретарь</t>
  </si>
  <si>
    <t>Всего: 19 участниц</t>
  </si>
  <si>
    <t>Заместитель гл.судьи (назн-е судей)</t>
  </si>
  <si>
    <t>Свистунов А.М.</t>
  </si>
  <si>
    <t>Гребенникова О.В.</t>
  </si>
  <si>
    <t>Татарова И.Н.</t>
  </si>
  <si>
    <t>ФЕДОСИЕНКО Сергей</t>
  </si>
  <si>
    <t>ВОДОДОХОВ Александр</t>
  </si>
  <si>
    <t>КЕРБЕР Павел</t>
  </si>
  <si>
    <t>АНОРИН Роман</t>
  </si>
  <si>
    <t>Грязнова Л.И.</t>
  </si>
  <si>
    <t>ЗАКИРОВ Михаил</t>
  </si>
  <si>
    <t>СВИСТУНОВ Андрей</t>
  </si>
  <si>
    <t>отк.</t>
  </si>
  <si>
    <t>ПЕРКОВ Максим</t>
  </si>
  <si>
    <t>ВОЖЕНЦЕВ Евгений</t>
  </si>
  <si>
    <t>БЕРЕЗКА Евгений</t>
  </si>
  <si>
    <t>ПРАЗДНИКОВ Владимир</t>
  </si>
  <si>
    <t>жюри:</t>
  </si>
  <si>
    <t>ДАНИЛОВ Данил</t>
  </si>
  <si>
    <t>ДМИТРИЕВ Сергей</t>
  </si>
  <si>
    <t>ПЛОТНИКОВ Сергей</t>
  </si>
  <si>
    <t>КОЗЛОВ Дмитрий</t>
  </si>
  <si>
    <t>УФИМЦЕВ Игорь</t>
  </si>
  <si>
    <t>БУР</t>
  </si>
  <si>
    <t>Журавлев В., Анпилогов В.П.</t>
  </si>
  <si>
    <t>БЫКОВ Денис</t>
  </si>
  <si>
    <t>ДЕМЕНЧУК Павел</t>
  </si>
  <si>
    <t>СЕЛЯНКИН Алексей</t>
  </si>
  <si>
    <t>КУРОЧКИН Александр</t>
  </si>
  <si>
    <t>Шабанова Е.В.</t>
  </si>
  <si>
    <t>ФЕДОРОВ Иван</t>
  </si>
  <si>
    <t>ЩЕРБАКОВ Максим</t>
  </si>
  <si>
    <t>КИМЕЛЬ Денис</t>
  </si>
  <si>
    <t>БЕРДНИКОВ Евгений</t>
  </si>
  <si>
    <t>Полетаева И.А.</t>
  </si>
  <si>
    <t>ТУМАНОВ Станислав</t>
  </si>
  <si>
    <t>Вислоцкий С.Е.</t>
  </si>
  <si>
    <t>НАСИРОВ Ченгиз</t>
  </si>
  <si>
    <t>Иркутск</t>
  </si>
  <si>
    <t>Соболев И.В.</t>
  </si>
  <si>
    <t>СОЛОДОВНИКОВ Александр</t>
  </si>
  <si>
    <t>СУВОРОВ Михаил</t>
  </si>
  <si>
    <t>ФУРСОВ Михаил</t>
  </si>
  <si>
    <t>СИДОРОВ Сергей</t>
  </si>
  <si>
    <t>Веккер С.Н.</t>
  </si>
  <si>
    <t>ВОЛОДИН Николай</t>
  </si>
  <si>
    <t>КУЛИКОВ Сергей</t>
  </si>
  <si>
    <t>БУКИН Никита</t>
  </si>
  <si>
    <t>БЕКЖАНОВ Серик</t>
  </si>
  <si>
    <t>ЗОРИН Владимир</t>
  </si>
  <si>
    <t>ПЕЧЕНКИН Дмитрий</t>
  </si>
  <si>
    <t>Решетняк И.</t>
  </si>
  <si>
    <t>ФУРСОВ Алексей</t>
  </si>
  <si>
    <t>ТОЛСТУШЕНКО Павел</t>
  </si>
  <si>
    <t>БАСОВ Сергей</t>
  </si>
  <si>
    <t>ГЕРАСИМОВ Сергей</t>
  </si>
  <si>
    <t>Шарагашев А.В.</t>
  </si>
  <si>
    <t>ПОДКОВЫРИН Сергей</t>
  </si>
  <si>
    <t>МУРАВЬЕВ Александр</t>
  </si>
  <si>
    <t>Огородников В.Г.</t>
  </si>
  <si>
    <t>АНТОНЮК Тимофей</t>
  </si>
  <si>
    <t xml:space="preserve">                  снят врачом</t>
  </si>
  <si>
    <t>Уфимцев И.А.</t>
  </si>
  <si>
    <t>ДУДУНОВ Алексей</t>
  </si>
  <si>
    <t>ДЕГТЯРЕВ Сергей</t>
  </si>
  <si>
    <t>СОСНИН Игорь</t>
  </si>
  <si>
    <t>КОПЫЛОВ Павел</t>
  </si>
  <si>
    <t>ШМАРЛОВСКИЙ Александр</t>
  </si>
  <si>
    <t>Кортунов В.В.</t>
  </si>
  <si>
    <t>КОЖЕМЯКИН Владимир</t>
  </si>
  <si>
    <t>КАДОЧНИКОВ Александр</t>
  </si>
  <si>
    <t>Загрудний А.С.,Загрудняя Г.Н.</t>
  </si>
  <si>
    <t>КАТКОВ Владимир</t>
  </si>
  <si>
    <t>Воронцов В.Н.</t>
  </si>
  <si>
    <t>НИКАНДРОВ Сергей</t>
  </si>
  <si>
    <t>Балдышев В.А.</t>
  </si>
  <si>
    <t>РАЗДОБАРОВ Евгений</t>
  </si>
  <si>
    <t>Булатов Н., Анпилогов В.П.</t>
  </si>
  <si>
    <t>СЕРГЕЕВ Максим</t>
  </si>
  <si>
    <t>АНДРЕЕВ Александр</t>
  </si>
  <si>
    <t>КОНДРАТЬЕВ Артем</t>
  </si>
  <si>
    <t>БЛИНОВ Вячеслав</t>
  </si>
  <si>
    <t>6 июня</t>
  </si>
  <si>
    <t>СУЛИМОВ Евгений</t>
  </si>
  <si>
    <t>ЕВДОКИМОВ Николай</t>
  </si>
  <si>
    <t>ЛЫСАНСКИЙ Артем</t>
  </si>
  <si>
    <t>ШАМАРОВ Николай</t>
  </si>
  <si>
    <t>Дудинка</t>
  </si>
  <si>
    <t>Коваленко А.</t>
  </si>
  <si>
    <t>СОБОЛЕВ Сергей</t>
  </si>
  <si>
    <t>Сбоев А.Н., Ерлин А.Н.</t>
  </si>
  <si>
    <t>МИРКИН Юрий</t>
  </si>
  <si>
    <t>РУДИН Петр</t>
  </si>
  <si>
    <t>КРИЦКИЙ Владимир</t>
  </si>
  <si>
    <t>Матвиенко О.В.</t>
  </si>
  <si>
    <t>БУЙНЫЙ Павел</t>
  </si>
  <si>
    <t>ПАВЛОВ Дмитрий</t>
  </si>
  <si>
    <t>Бачатский</t>
  </si>
  <si>
    <t>Зыков В.</t>
  </si>
  <si>
    <t>МОРОЗОВ Артем</t>
  </si>
  <si>
    <t>ОКУНЕВ Владислав</t>
  </si>
  <si>
    <t>ЛЕВЧЕНКО Михаил</t>
  </si>
  <si>
    <t>Шамин Ф.</t>
  </si>
  <si>
    <t>ХАПРОВ Михаил</t>
  </si>
  <si>
    <t>Малаховский Д.В.</t>
  </si>
  <si>
    <t>НОВИКОВ Александр</t>
  </si>
  <si>
    <t>Горелова Е.В.</t>
  </si>
  <si>
    <t>ФЕДОРЧУК Егор</t>
  </si>
  <si>
    <t>БЫХОВЕЦ Артем</t>
  </si>
  <si>
    <t>7 июня</t>
  </si>
  <si>
    <t>ОЛЕННИКОВ Степан</t>
  </si>
  <si>
    <t>СУХОДОЛИН Сергей</t>
  </si>
  <si>
    <t>МИХАЛЕВ Сергей</t>
  </si>
  <si>
    <t>КОНОНОВ Иван</t>
  </si>
  <si>
    <t>КЛУБ Андрей</t>
  </si>
  <si>
    <t>Киреев В.</t>
  </si>
  <si>
    <t>ПУШКАРЕВ Дмитрий</t>
  </si>
  <si>
    <t>ПАСЮТИН Яков</t>
  </si>
  <si>
    <t>КУЛЕШ Владимир</t>
  </si>
  <si>
    <t>АНАНЬИН Игорь</t>
  </si>
  <si>
    <t>БАБАЙЦЕВ Владислав</t>
  </si>
  <si>
    <t>КОВАЛЕВ Вячеслав</t>
  </si>
  <si>
    <t>РАШКОВЕЦ Владимир</t>
  </si>
  <si>
    <t>РАСПОПИН Сергей</t>
  </si>
  <si>
    <t>ХУДЯШОВ Денис</t>
  </si>
  <si>
    <t>ОЛЕНБЕРГ Александр</t>
  </si>
  <si>
    <t>Мазайлова Е.В.</t>
  </si>
  <si>
    <t>АНДРЮЩЕНКО Дмитрий</t>
  </si>
  <si>
    <t>Прунцев Д.С.</t>
  </si>
  <si>
    <t>КАЛЕНЦЕВ Максим</t>
  </si>
  <si>
    <t>ВАЛЕЕВ Алексей</t>
  </si>
  <si>
    <t>РОДЮШКИН Игорь</t>
  </si>
  <si>
    <t>Евдокимов Ю.В.</t>
  </si>
  <si>
    <t>А.-Судженск</t>
  </si>
  <si>
    <t>ШУЛГЕСТЕРОВ Данил</t>
  </si>
  <si>
    <t>ЗЫКОВ Владимир</t>
  </si>
  <si>
    <t>СТРУЖИН Олег</t>
  </si>
  <si>
    <t>БАРДИН Антон</t>
  </si>
  <si>
    <t>ПОЛИВАНОВ Владимир</t>
  </si>
  <si>
    <t>ОСИПОВ Алексей</t>
  </si>
  <si>
    <t>БАСОВ Ярослав</t>
  </si>
  <si>
    <t>КУРЦЕВ Евгений</t>
  </si>
  <si>
    <t>КОЛМАКОВ Юрий</t>
  </si>
  <si>
    <t>Сбоев А.И., Ерлин А.Н.</t>
  </si>
  <si>
    <t>ДЕГТЯРЕВ Антон</t>
  </si>
  <si>
    <t>АНИЩЕНКО Константин</t>
  </si>
  <si>
    <t>Всего: 135 участников</t>
  </si>
  <si>
    <t>Итого: 154 участника</t>
  </si>
  <si>
    <t>мужчины</t>
  </si>
  <si>
    <t>Федосиенко Сергей</t>
  </si>
  <si>
    <t>женщины</t>
  </si>
  <si>
    <t>Уфимцева Тамара</t>
  </si>
  <si>
    <t>г.Гурьевск, Кемеровской области      5-7 июня 2009 г.      Спорткомплекс "Металлург"</t>
  </si>
  <si>
    <t>г.Гурьевск, Кемеровской области      2-5 июня 2010 г.      Спорткомплекс "Металлург"</t>
  </si>
  <si>
    <t>з.</t>
  </si>
  <si>
    <t>оч.</t>
  </si>
  <si>
    <t>м.</t>
  </si>
  <si>
    <t>ком.</t>
  </si>
  <si>
    <t>2 июня</t>
  </si>
  <si>
    <t>весовая категория до 48,0 кг</t>
  </si>
  <si>
    <t>ГЛУЗДОВА Диана</t>
  </si>
  <si>
    <t>весовая категория до 52,0 кг</t>
  </si>
  <si>
    <t>ПОЧИНКИНА Оксана</t>
  </si>
  <si>
    <t>Небаев М.Л., Починкин Н.Н.</t>
  </si>
  <si>
    <t>БАРАНОВСКАЯ Людмила</t>
  </si>
  <si>
    <t>Стружин О.С.</t>
  </si>
  <si>
    <t>НОВИКОВА Кристина</t>
  </si>
  <si>
    <t>весовая категория до 56,0 кг</t>
  </si>
  <si>
    <t>КАРАЧАКОВА Анжелика</t>
  </si>
  <si>
    <t>ТОКАРЕВА Наталья</t>
  </si>
  <si>
    <t>САЛАГАЕВА Светлана</t>
  </si>
  <si>
    <t>весовая категория до 60,0 кг</t>
  </si>
  <si>
    <t>ШОРОХОВА Елена</t>
  </si>
  <si>
    <t>Шпаков В.В.</t>
  </si>
  <si>
    <t>ЛОРЕНГЕЛЬ Элла</t>
  </si>
  <si>
    <t>Хакасия</t>
  </si>
  <si>
    <t>Абакан</t>
  </si>
  <si>
    <t>Калмыков В.А.</t>
  </si>
  <si>
    <t>весовая категория до 67,5 кг</t>
  </si>
  <si>
    <t>ЛЕВЧЕНКО Мария</t>
  </si>
  <si>
    <t>весовая категория до 75,0 кг</t>
  </si>
  <si>
    <t>весовая категория до 82,5 кг</t>
  </si>
  <si>
    <t>весовая категория до 90,0 кг</t>
  </si>
  <si>
    <t>Абсолютное первенство:</t>
  </si>
  <si>
    <t>1.Павловская Татьяна, 61,35 кг, 487,5 кг, г.Ленинск-Кузнецкий,  534,258 оч.</t>
  </si>
  <si>
    <t>Командное первенство:</t>
  </si>
  <si>
    <t>1.Кемеровская область, 12+12+12+12+9+9=66 очков;</t>
  </si>
  <si>
    <t>2.Алтайский край, 12+12+12+12=48 очков;</t>
  </si>
  <si>
    <t>3.Республика Хакасия, 9+8=17 очков;</t>
  </si>
  <si>
    <t>4.Омская область, 9 очков;</t>
  </si>
  <si>
    <t>5.Иркутская область, 8 очков</t>
  </si>
  <si>
    <t>Главный судья:</t>
  </si>
  <si>
    <t>Бокарев О.В.,  1К, г.Гурьевск</t>
  </si>
  <si>
    <t>Главный секретарь:</t>
  </si>
  <si>
    <t>Деревянко И.Г., МК, г.Ленинск-Кузнецкий</t>
  </si>
  <si>
    <t>Кубок Сибирского федерального округа по пауэрлифтингу (троеборье) среди мужчин</t>
  </si>
  <si>
    <t xml:space="preserve">       Итоговые протоколы</t>
  </si>
  <si>
    <t>МАКАРОВ Константин</t>
  </si>
  <si>
    <t>ТУДЕГЕШЕВ Артем</t>
  </si>
  <si>
    <t>КОВАЛЕВ Александр</t>
  </si>
  <si>
    <t>Чернов С.Н.</t>
  </si>
  <si>
    <t>ГЕРАСИМОВ Павел</t>
  </si>
  <si>
    <t>КАРМАДОНОВ Виктор</t>
  </si>
  <si>
    <t>Бокарев О.В., Белобородов М.Н.</t>
  </si>
  <si>
    <t>НИДЕНС Павел</t>
  </si>
  <si>
    <t>БУРЕНИН Олег</t>
  </si>
  <si>
    <t>ПОЛОЖЕЧНИКОВ Игорь</t>
  </si>
  <si>
    <t>КОМАРОВ Алексей</t>
  </si>
  <si>
    <t xml:space="preserve">Семенов А.И. </t>
  </si>
  <si>
    <t>Токарева Н.Б.</t>
  </si>
  <si>
    <t>КОРОТЫГИН Артем</t>
  </si>
  <si>
    <t>МАНЯНОВ Евгений</t>
  </si>
  <si>
    <t>Валетский И.Б., Гончаров Т.А.</t>
  </si>
  <si>
    <t>ШАРАГАШЕВ Александр</t>
  </si>
  <si>
    <t>АРХИПОВ Дмитрий</t>
  </si>
  <si>
    <t>Нелюбова В.П., Бычков А.Н.</t>
  </si>
  <si>
    <t>НАРТОВ Дмитрий</t>
  </si>
  <si>
    <t>Загрудний А.С., Озеров П.А.</t>
  </si>
  <si>
    <t>ВЕРХОГЛЯДОВ Ян</t>
  </si>
  <si>
    <t>ПАРАХИН Игорь</t>
  </si>
  <si>
    <t>Сидякин В.В.</t>
  </si>
  <si>
    <t>ПОПОВ Андрей</t>
  </si>
  <si>
    <t>БЕЛЬКОВ Артем</t>
  </si>
  <si>
    <t>ШМАТКОВ Руслан</t>
  </si>
  <si>
    <t>Бибиков В.В.</t>
  </si>
  <si>
    <t>ЖИГАРЕВ Алексей</t>
  </si>
  <si>
    <t>ДАВЫДОВ Иван</t>
  </si>
  <si>
    <t>ПАШКОВ Вячеслав</t>
  </si>
  <si>
    <t>ЛУКАЩУК Александр</t>
  </si>
  <si>
    <t>2К</t>
  </si>
  <si>
    <t>КУБРАК Дмитрий</t>
  </si>
  <si>
    <t>Маргарян С.Л., Аксенов А.С.</t>
  </si>
  <si>
    <t>ТИМЧЕНКО Григорий</t>
  </si>
  <si>
    <t>КУЦЕНКО Никита</t>
  </si>
  <si>
    <t>ШТОЛЬЦ Валерий</t>
  </si>
  <si>
    <t>КОТОВ Илья</t>
  </si>
  <si>
    <t>Бокарев О.В., Зыков В.В.</t>
  </si>
  <si>
    <t>ЛАРЬКОВ Валерий</t>
  </si>
  <si>
    <t>снят жюри</t>
  </si>
  <si>
    <t>ШУВАЕВ Артур</t>
  </si>
  <si>
    <t>Бычков А.Н., Коваленко А.А.</t>
  </si>
  <si>
    <t>МИНЕЕВ Александр</t>
  </si>
  <si>
    <t>Валетский И.Б., Бибиков В.В.</t>
  </si>
  <si>
    <t>АРГЕНСКИЙ Владимир</t>
  </si>
  <si>
    <t xml:space="preserve">Валетский И.Б. </t>
  </si>
  <si>
    <t>ГУРОВ Олег</t>
  </si>
  <si>
    <t>Деревянко И.Г</t>
  </si>
  <si>
    <t>БУЛАТОВ Николай</t>
  </si>
  <si>
    <t>КОМАРОВ Дмитрий</t>
  </si>
  <si>
    <t>Бычков А.Н., Юдинцева А.Г.</t>
  </si>
  <si>
    <t>Булатов Н.А., Анпилогов В.П.</t>
  </si>
  <si>
    <t>ФИЛИПОВИЧ Владислав</t>
  </si>
  <si>
    <t>Филипович О.Н.</t>
  </si>
  <si>
    <t>МАКАРОВ Михаил</t>
  </si>
  <si>
    <t>АНОШЕНКО Дмитрий</t>
  </si>
  <si>
    <t>КАТАШЕВ Андрей</t>
  </si>
  <si>
    <t>весовая категория до 100,0 кг</t>
  </si>
  <si>
    <t>ЗАМЯТКИН Алексей</t>
  </si>
  <si>
    <t>ЛУКША Александр</t>
  </si>
  <si>
    <t>ОБУХОВИЧ Александр</t>
  </si>
  <si>
    <t>САБАНЦЕВ Владислав</t>
  </si>
  <si>
    <t>Крылов С.М.</t>
  </si>
  <si>
    <t xml:space="preserve">Кротов И.М., Коротыгин А.Г. </t>
  </si>
  <si>
    <t>ГАЛИН Андрей</t>
  </si>
  <si>
    <t>ЗЕВЯКИН Иван</t>
  </si>
  <si>
    <t>ЗИНЧЕНКО Сергей</t>
  </si>
  <si>
    <t>БЫСТРОВ Андрей</t>
  </si>
  <si>
    <t>МЕХАНОШИН Антон</t>
  </si>
  <si>
    <t>СОЛОВЬЕВ Иван</t>
  </si>
  <si>
    <t>Первухин Д.Ю.</t>
  </si>
  <si>
    <t>ДУШКИН Станислав</t>
  </si>
  <si>
    <t>РЫБНИКОВ Олег</t>
  </si>
  <si>
    <t>весовая категория до 110,0 кг</t>
  </si>
  <si>
    <t>БЛОХ Сергей</t>
  </si>
  <si>
    <t>Журавлев В.И., Озеров П.А.</t>
  </si>
  <si>
    <t>ВАСИЛЕНКО Игорь</t>
  </si>
  <si>
    <t>АНДРОНОВ Андрей</t>
  </si>
  <si>
    <t>весовая категория до 125,0 кг</t>
  </si>
  <si>
    <t>ЗЫКОВ Денис</t>
  </si>
  <si>
    <t>КУДРИН Андрей</t>
  </si>
  <si>
    <t>ДУБОВИК Максим</t>
  </si>
  <si>
    <t>Грищенко В.В.</t>
  </si>
  <si>
    <t>МИХЛИН Владимир</t>
  </si>
  <si>
    <t>Деханов А.С.</t>
  </si>
  <si>
    <t>ЕВРИЯН Смбат</t>
  </si>
  <si>
    <t>ЧИРКОВ Марат</t>
  </si>
  <si>
    <t>ШУЛГЕСТЕРОВ Даниил</t>
  </si>
  <si>
    <t>БОГАТЫРЕВ Александр</t>
  </si>
  <si>
    <t>весовая категория свыше 125,0 кг</t>
  </si>
  <si>
    <t>ГАГИН Игорь</t>
  </si>
  <si>
    <t>СИДЯКИН Вячеслав</t>
  </si>
  <si>
    <t>1.Гагин Игорь, 134,00 кг, 1040,0 кг, г.Ленинск-Кузнецкий,  585,16 оч.</t>
  </si>
  <si>
    <t>1.Кемеровская область, 12+12+12+9+9+9=63 очка;</t>
  </si>
  <si>
    <t>2.Новосибирская область. 12+12+12+9+7+6=58 очков;</t>
  </si>
  <si>
    <t>3.Алтайский край, 12+12+8+7+6+6=51 очко;</t>
  </si>
  <si>
    <t>4.Красноярский край, 8+8+7+7=30 очков;</t>
  </si>
  <si>
    <t>Главная судейская коллегия:</t>
  </si>
  <si>
    <t>5.Томская область, 8+8+6+4+3=29 очков</t>
  </si>
  <si>
    <t>6.Республика Хакасия, 12+7+7+2=28 очков;</t>
  </si>
  <si>
    <t>7.Омская область, 12+9+8=19 очков;</t>
  </si>
  <si>
    <t>Зам.гл.судьи:</t>
  </si>
  <si>
    <t>Валетский И.Б., 1К, г.Кемерово</t>
  </si>
  <si>
    <t>8.Иркутская область, 5 очков</t>
  </si>
  <si>
    <t>Зам.гл.секретаря:</t>
  </si>
  <si>
    <t>Колесова А., 1К, г.Томск</t>
  </si>
  <si>
    <t xml:space="preserve">Кубок Сибирского федерального округа по пауэрлифтингу (троеборье) среди женщин </t>
  </si>
  <si>
    <t>ИТОГОВЫЙ   ПРОТОКОЛ</t>
  </si>
  <si>
    <t>XVIII Кубка Сибирского Федерального округа по пауэрлифтингу (троеборью) среди женщин</t>
  </si>
  <si>
    <t xml:space="preserve">                                                             г.Гурьевск   18-21 мая 2011 г.          СК "Металлург"</t>
  </si>
  <si>
    <t>Весовая категория до 47 кг</t>
  </si>
  <si>
    <t>18 мая 2011г.</t>
  </si>
  <si>
    <t>Некрасова Любовь</t>
  </si>
  <si>
    <t>Некрасов Ю.В.</t>
  </si>
  <si>
    <t>Грачева Татьяна</t>
  </si>
  <si>
    <t>мс</t>
  </si>
  <si>
    <t>Швеина Ольга</t>
  </si>
  <si>
    <t>Гатих Д.В., Сидякин В.В.</t>
  </si>
  <si>
    <t>Андрюхова Виктория</t>
  </si>
  <si>
    <t>Болтенков А.И.</t>
  </si>
  <si>
    <t>Землякова Ксения</t>
  </si>
  <si>
    <t>1997</t>
  </si>
  <si>
    <t>1</t>
  </si>
  <si>
    <t>Сарагаш</t>
  </si>
  <si>
    <t>Колесник Даниэла</t>
  </si>
  <si>
    <t>1999</t>
  </si>
  <si>
    <t>Терскова Лолита</t>
  </si>
  <si>
    <t>1996</t>
  </si>
  <si>
    <t xml:space="preserve"> -</t>
  </si>
  <si>
    <t>Суздалева Мария</t>
  </si>
  <si>
    <t>б/р</t>
  </si>
  <si>
    <t>бр</t>
  </si>
  <si>
    <t>Весовая категория до 52 кг</t>
  </si>
  <si>
    <t>Токарева Наталья</t>
  </si>
  <si>
    <t>1984</t>
  </si>
  <si>
    <t>Адамович Ольга</t>
  </si>
  <si>
    <t>Андреева Татьяна</t>
  </si>
  <si>
    <r>
      <t>Огородникова С</t>
    </r>
    <r>
      <rPr>
        <b/>
        <sz val="8"/>
        <rFont val="Times New Roman"/>
        <family val="1"/>
        <charset val="204"/>
      </rPr>
      <t>ветлана</t>
    </r>
  </si>
  <si>
    <t>Огородова Екатерина</t>
  </si>
  <si>
    <t>1993</t>
  </si>
  <si>
    <t>Ермакова Виктория</t>
  </si>
  <si>
    <t>1995</t>
  </si>
  <si>
    <t>Алексеева Кристина</t>
  </si>
  <si>
    <t>Жукова Алина</t>
  </si>
  <si>
    <t>старший судья:</t>
  </si>
  <si>
    <t>Деханов А.С. (г.Иркутск) МК</t>
  </si>
  <si>
    <t>боковой судья:</t>
  </si>
  <si>
    <t>Смирнов А.И. (г.Бийск) МК</t>
  </si>
  <si>
    <t>Журавлев В.И. (г.Кемерово) ВК</t>
  </si>
  <si>
    <t>секретарь:</t>
  </si>
  <si>
    <t>Галкин Н.В. (г.Междуреченск) 1К</t>
  </si>
  <si>
    <t>Весовая категория до 57 кг</t>
  </si>
  <si>
    <t>Починкина Оксана</t>
  </si>
  <si>
    <t>1986</t>
  </si>
  <si>
    <t>Фурсова Дина</t>
  </si>
  <si>
    <t>Карачакова Анжелика</t>
  </si>
  <si>
    <t>1989</t>
  </si>
  <si>
    <t>147.5</t>
  </si>
  <si>
    <t>Салагаева Светлана</t>
  </si>
  <si>
    <t>Русакова Мария</t>
  </si>
  <si>
    <t>Кротов И.М., Горелова Е.В.</t>
  </si>
  <si>
    <t>Аббазова Ирина</t>
  </si>
  <si>
    <t>1994</t>
  </si>
  <si>
    <t>92.5</t>
  </si>
  <si>
    <t>97.5</t>
  </si>
  <si>
    <t>Деревянко И.Г., Ельцова Т.В.</t>
  </si>
  <si>
    <t>Безматерных Юлия</t>
  </si>
  <si>
    <t>1988</t>
  </si>
  <si>
    <t>2</t>
  </si>
  <si>
    <t>Роменская Марина</t>
  </si>
  <si>
    <t>отк</t>
  </si>
  <si>
    <t>Однокозова Кристина</t>
  </si>
  <si>
    <t>1 юн.</t>
  </si>
  <si>
    <t>Карабонцев А.В., Ходосевич Г.В.</t>
  </si>
  <si>
    <t>Весовая категория до 63 кг</t>
  </si>
  <si>
    <t>Котенко Алена</t>
  </si>
  <si>
    <t>Путилова Вероника</t>
  </si>
  <si>
    <t>Полетаева И.А., Кротов И.М.</t>
  </si>
  <si>
    <t>Зотова Виктория</t>
  </si>
  <si>
    <t>57.5</t>
  </si>
  <si>
    <t>Валетский И.Б.,Синдикас Н.В.</t>
  </si>
  <si>
    <t>Перепелка Анна</t>
  </si>
  <si>
    <t>1985</t>
  </si>
  <si>
    <t>122.5</t>
  </si>
  <si>
    <t>Воронцов В.Н., Прунцев Д.С</t>
  </si>
  <si>
    <t>Степынина Людмила</t>
  </si>
  <si>
    <t xml:space="preserve"> - </t>
  </si>
  <si>
    <t>снята врачом</t>
  </si>
  <si>
    <t>Весовая категория до 72 кг</t>
  </si>
  <si>
    <t>Сакнэ Анжелика</t>
  </si>
  <si>
    <t>1976</t>
  </si>
  <si>
    <t>Чернова Юлия</t>
  </si>
  <si>
    <t>Весовая категория до 84 кг</t>
  </si>
  <si>
    <t>Семенова Татьяна</t>
  </si>
  <si>
    <t>Сидякин В.В., Гатих Д.В.</t>
  </si>
  <si>
    <t>Булакина Екатерина</t>
  </si>
  <si>
    <t>Валетский И.Б., Синдикас Н.В.</t>
  </si>
  <si>
    <t>Весовая категория свыше 84 кг</t>
  </si>
  <si>
    <t>1977</t>
  </si>
  <si>
    <t>Маргарян С.Л. (г.Новосибирск)  1К</t>
  </si>
  <si>
    <t>Смирнов А.И. (г.Бийск)  МК</t>
  </si>
  <si>
    <t>Кортунов В.В. (г.Боготол)  1К</t>
  </si>
  <si>
    <t>1. Кемеровская область, 12 + 12 + 12 + 12 + 12 = 60 очков</t>
  </si>
  <si>
    <t>2. Республика Хакасия,  12 + 0 + 8 + 9 = 29 очков</t>
  </si>
  <si>
    <t>3. Алтайский край,  8 + 9 + 9 + 0 = 26 очков</t>
  </si>
  <si>
    <t>4. Иркутская область, 9 + 0 = 9 очков</t>
  </si>
  <si>
    <t>Бокарев О.В. (г.Гурьевск) 1К</t>
  </si>
  <si>
    <t>Деревянко И.Г. (г.Ленинск-Кузнецкий) МК</t>
  </si>
  <si>
    <t>Валетский И.Б. (г.Кемерово) 1К</t>
  </si>
  <si>
    <t>Рощина А.В. (г.Белово) 2К</t>
  </si>
  <si>
    <t>XVIII Кубка Сибирского Федерального округа по пауэрлифтингу (троеборью) среди мужчин</t>
  </si>
  <si>
    <t>Весовая категория до 59 кг</t>
  </si>
  <si>
    <t>19 мая 2011г.</t>
  </si>
  <si>
    <t>Федоров Михаил</t>
  </si>
  <si>
    <t>Усть-Кемь</t>
  </si>
  <si>
    <t>Мельгунов А.Н.</t>
  </si>
  <si>
    <t>Савин Вадим</t>
  </si>
  <si>
    <t>Горбачёв А.В.</t>
  </si>
  <si>
    <t>Брызгалов Виктор</t>
  </si>
  <si>
    <t>Михалев Леонид</t>
  </si>
  <si>
    <t>Пермикин Михаил</t>
  </si>
  <si>
    <t>Зотиков Роман</t>
  </si>
  <si>
    <t>Шипилов Александр</t>
  </si>
  <si>
    <t>Головнев Илья</t>
  </si>
  <si>
    <t>Алтай</t>
  </si>
  <si>
    <t>Горно-Алтайск</t>
  </si>
  <si>
    <t>Карачакова А.</t>
  </si>
  <si>
    <t>Чумаков Сергей</t>
  </si>
  <si>
    <t>---</t>
  </si>
  <si>
    <t>Коростелев Александр</t>
  </si>
  <si>
    <t>77.5</t>
  </si>
  <si>
    <t>Поляков Александр</t>
  </si>
  <si>
    <t>Конаков Егор</t>
  </si>
  <si>
    <t>3</t>
  </si>
  <si>
    <t>Красиков Роман</t>
  </si>
  <si>
    <t>Мыски</t>
  </si>
  <si>
    <t>Макаганчук Ф.В.</t>
  </si>
  <si>
    <t>Бочаров Николай</t>
  </si>
  <si>
    <t>Коротыгин А.Г.</t>
  </si>
  <si>
    <t>Пикулев Никита</t>
  </si>
  <si>
    <t>Ополев Иван</t>
  </si>
  <si>
    <t>Усачев Алексей</t>
  </si>
  <si>
    <t>Усть-Кут</t>
  </si>
  <si>
    <t>Степаненко В.Б.</t>
  </si>
  <si>
    <t>Алсуфьев  Александр</t>
  </si>
  <si>
    <t>Марянов Дмитрий</t>
  </si>
  <si>
    <t>Коротких Павел</t>
  </si>
  <si>
    <t>2 юн.</t>
  </si>
  <si>
    <t>Туров Александр</t>
  </si>
  <si>
    <t>52.5</t>
  </si>
  <si>
    <t>Черданцев Ю.В. (г.Полысаево) ВК</t>
  </si>
  <si>
    <t>Баталов В.В. (г.А-Судженск)  1К</t>
  </si>
  <si>
    <t>Огородова Е.А. (г.Кемерово)  2К</t>
  </si>
  <si>
    <t>Весовая категория до 66 кг</t>
  </si>
  <si>
    <t>Чеботарев Дмитрий</t>
  </si>
  <si>
    <t>Комаров Алексей</t>
  </si>
  <si>
    <t>Цветков Вадим</t>
  </si>
  <si>
    <t>1991</t>
  </si>
  <si>
    <t>Кудров Евгений</t>
  </si>
  <si>
    <t>Валетский И.Б., Герасимов В.П.</t>
  </si>
  <si>
    <t>Мельник Андрей</t>
  </si>
  <si>
    <t>Селянкин Алексей</t>
  </si>
  <si>
    <t>Ярошев Максим</t>
  </si>
  <si>
    <t>Конев Олег</t>
  </si>
  <si>
    <t>Эркаев Равшан</t>
  </si>
  <si>
    <t>Суздалев Дмитрий</t>
  </si>
  <si>
    <t>Курдюков Кирилл</t>
  </si>
  <si>
    <t>Николовский Павел</t>
  </si>
  <si>
    <t xml:space="preserve">Деревянко И.Г. </t>
  </si>
  <si>
    <t>Голев Никита</t>
  </si>
  <si>
    <t>Деханов А.И. (г.Иркутск)  МК</t>
  </si>
  <si>
    <t>Весовая категория до 74 кг</t>
  </si>
  <si>
    <t>20 мая 2011г.</t>
  </si>
  <si>
    <t>1983</t>
  </si>
  <si>
    <t>Парахин Игорь</t>
  </si>
  <si>
    <t>Шкаловой Анатолий</t>
  </si>
  <si>
    <t>Праздников Владимир</t>
  </si>
  <si>
    <t>Овсянский Дмитрий</t>
  </si>
  <si>
    <t>222.5</t>
  </si>
  <si>
    <t>Гуськов Никита</t>
  </si>
  <si>
    <t>Верещагин Роман</t>
  </si>
  <si>
    <t>Цапа Алексей</t>
  </si>
  <si>
    <t>Грибков Д.С.</t>
  </si>
  <si>
    <t>Антипин Павел</t>
  </si>
  <si>
    <t>Кирсанов Вячеслав</t>
  </si>
  <si>
    <t>1982</t>
  </si>
  <si>
    <t>Орищин Петр</t>
  </si>
  <si>
    <t>Мамешин Кирилл</t>
  </si>
  <si>
    <t>Исаков Александр</t>
  </si>
  <si>
    <t>Галеев Кирилл</t>
  </si>
  <si>
    <t>Малахов Сергей</t>
  </si>
  <si>
    <r>
      <t xml:space="preserve">Асфандияров </t>
    </r>
    <r>
      <rPr>
        <b/>
        <sz val="8"/>
        <rFont val="Times New Roman"/>
        <family val="1"/>
        <charset val="204"/>
      </rPr>
      <t>Александр</t>
    </r>
  </si>
  <si>
    <t>Шаламов Егор</t>
  </si>
  <si>
    <t>1990</t>
  </si>
  <si>
    <t>Бардин А.</t>
  </si>
  <si>
    <t>Бурлаков Николай</t>
  </si>
  <si>
    <t>Лопаткин Артем</t>
  </si>
  <si>
    <t>Макаганчук Ф.</t>
  </si>
  <si>
    <t>Мажитов Имиль</t>
  </si>
  <si>
    <t>Деменчук Павел</t>
  </si>
  <si>
    <t>Краснянский Ярослав</t>
  </si>
  <si>
    <t>207.5</t>
  </si>
  <si>
    <t>Соснин И.В., Гуменный А.В.</t>
  </si>
  <si>
    <t>Деревянко И.Г. (г.Л-Кузнецкий)  МК</t>
  </si>
  <si>
    <t>Весовая категория до 83 кг</t>
  </si>
  <si>
    <t>Минеев Александр</t>
  </si>
  <si>
    <t>Волгин Александр</t>
  </si>
  <si>
    <t>1992</t>
  </si>
  <si>
    <t>Басов Сергей</t>
  </si>
  <si>
    <t>Смоляков В.В.</t>
  </si>
  <si>
    <t>Бондаренко Артем</t>
  </si>
  <si>
    <t>Шадров Евгений</t>
  </si>
  <si>
    <t>Молостов Андрей</t>
  </si>
  <si>
    <t>Герасимов В.П.</t>
  </si>
  <si>
    <t>Меньших Юрий</t>
  </si>
  <si>
    <t>Горбачев А.В., Алсуфьев Ю.В.</t>
  </si>
  <si>
    <t>Куценко Никита</t>
  </si>
  <si>
    <t>Токарев Василий</t>
  </si>
  <si>
    <t>Гаврилов Михаил</t>
  </si>
  <si>
    <t>Болтенков Александр</t>
  </si>
  <si>
    <t>Козин Василий</t>
  </si>
  <si>
    <t>Болотов Кирилл</t>
  </si>
  <si>
    <t>Деревянко И.Г., Починкин Н.Н.</t>
  </si>
  <si>
    <t>Доронкин Денис</t>
  </si>
  <si>
    <t>Черепенко Илья</t>
  </si>
  <si>
    <t>Апухтин А.В.</t>
  </si>
  <si>
    <t>Руднев Александр</t>
  </si>
  <si>
    <t>Недельчев Максим</t>
  </si>
  <si>
    <t>Журавлёв В.И.</t>
  </si>
  <si>
    <t>Деревянко И.Г. (г.Л-Кузнецкий) МК</t>
  </si>
  <si>
    <t>Весовая категория до 93.0 кг</t>
  </si>
  <si>
    <t>21 мая 2011г.</t>
  </si>
  <si>
    <t>Бертрам Максим</t>
  </si>
  <si>
    <t>Стрежевой</t>
  </si>
  <si>
    <t>Кудеяров В.А., Алексейкин С.А.</t>
  </si>
  <si>
    <t>Щербик Евгений</t>
  </si>
  <si>
    <t>Макаров Михаил</t>
  </si>
  <si>
    <t>Галкин Владимир</t>
  </si>
  <si>
    <t>Неупокоев С.Н.</t>
  </si>
  <si>
    <t>Серяпин Денис</t>
  </si>
  <si>
    <t>Зарубин Иван</t>
  </si>
  <si>
    <t>Щучкин Сергей</t>
  </si>
  <si>
    <t>Ахметшин М.И., Журавлев В.И.</t>
  </si>
  <si>
    <t>Каташев Андрей</t>
  </si>
  <si>
    <r>
      <t xml:space="preserve">Конишевскис </t>
    </r>
    <r>
      <rPr>
        <b/>
        <sz val="8"/>
        <rFont val="Times New Roman"/>
        <family val="1"/>
        <charset val="204"/>
      </rPr>
      <t>Александр</t>
    </r>
  </si>
  <si>
    <t>Черных Евгений</t>
  </si>
  <si>
    <t>Алясев Станислав</t>
  </si>
  <si>
    <t>Морозов Артем</t>
  </si>
  <si>
    <t>Вагнер Дмитрий</t>
  </si>
  <si>
    <t>Гончаров Т.А., Неупокоев С.Н.</t>
  </si>
  <si>
    <t>Шведов Денис</t>
  </si>
  <si>
    <t>Адамук Дмитрий</t>
  </si>
  <si>
    <t>Соколик Владислав</t>
  </si>
  <si>
    <t>Вьюшков Станислав</t>
  </si>
  <si>
    <t>Котенко Дмитрий</t>
  </si>
  <si>
    <t>Бабаев Станислав</t>
  </si>
  <si>
    <t>Весовая категория до 105,0 кг</t>
  </si>
  <si>
    <t>Ополев Фёдор</t>
  </si>
  <si>
    <t>1973</t>
  </si>
  <si>
    <t>Мациевский Владимир</t>
  </si>
  <si>
    <t>Зевякин Иван</t>
  </si>
  <si>
    <t>Кротов И.М., Булатов Н.А.</t>
  </si>
  <si>
    <t>Вергулес Андрей</t>
  </si>
  <si>
    <t>Деханов А.С., Теслева С.В.</t>
  </si>
  <si>
    <t>Быстров Дмитрий</t>
  </si>
  <si>
    <t>Ёлшин Максим</t>
  </si>
  <si>
    <t>Бурятия</t>
  </si>
  <si>
    <t>Улан-Удэ</t>
  </si>
  <si>
    <t>Бабайцев Владислав</t>
  </si>
  <si>
    <t>Абухов Дмитрий</t>
  </si>
  <si>
    <t>Баннов Алексей</t>
  </si>
  <si>
    <t>Крицкий Владимир</t>
  </si>
  <si>
    <t>Бардин А.К.</t>
  </si>
  <si>
    <t>Золотарев Виталий</t>
  </si>
  <si>
    <t>Галстян Нарек</t>
  </si>
  <si>
    <t>Бокрашов Максим</t>
  </si>
  <si>
    <t>Соколов Александр</t>
  </si>
  <si>
    <t>Мурзин Игорь</t>
  </si>
  <si>
    <t>Гусев Александр</t>
  </si>
  <si>
    <t>Рыжиков Станислав</t>
  </si>
  <si>
    <t>Журавлёв В.И., Богаченко И.П.</t>
  </si>
  <si>
    <t>Весовая категория  до 120,0 кг</t>
  </si>
  <si>
    <t>Угаров Константин</t>
  </si>
  <si>
    <t>1987</t>
  </si>
  <si>
    <t>Дегтярев Антон</t>
  </si>
  <si>
    <t>1978</t>
  </si>
  <si>
    <t>Осипов Алексей</t>
  </si>
  <si>
    <t>Диваков Денис</t>
  </si>
  <si>
    <t>Русских Александр</t>
  </si>
  <si>
    <t>Сафроненко Тарас</t>
  </si>
  <si>
    <t>Весовая категория свыше 120,0 кг</t>
  </si>
  <si>
    <t>Дементьев Антон</t>
  </si>
  <si>
    <t>Михалёв Алексей</t>
  </si>
  <si>
    <t>Михлин Владимир</t>
  </si>
  <si>
    <t>Жданов Михаил</t>
  </si>
  <si>
    <t>2. Томская область,  9 + 7 + 9 + 12 + 8 = 45 очков</t>
  </si>
  <si>
    <t>3. Алтайский край,  12 + 8 + 8 + 0 + 6 = 34 очка</t>
  </si>
  <si>
    <t>4. Новосибирская область, 8 + 8 + 6 + 12 + 0 = 34 очка</t>
  </si>
  <si>
    <t>5. Иркутская область,  0 + 9 + 8 = 17 очков</t>
  </si>
  <si>
    <t>6. Красноярский край,  0 + 9  + 6 = 15 очков</t>
  </si>
  <si>
    <t>7. Республика Алтай, 7 очков</t>
  </si>
  <si>
    <t>8. Республика Бурятия, 7 очков</t>
  </si>
  <si>
    <t>XIX  Кубок Сибири по пауэрлифтингу (троеборье) среди женщин</t>
  </si>
  <si>
    <t>17 - 20 мая 2012 г.</t>
  </si>
  <si>
    <t>17.05.2012</t>
  </si>
  <si>
    <t>Весовая категория 47 кг</t>
  </si>
  <si>
    <t>Колесник Даниела</t>
  </si>
  <si>
    <t>-</t>
  </si>
  <si>
    <t>Стромилова Екатерина</t>
  </si>
  <si>
    <t>Забайкальский</t>
  </si>
  <si>
    <t>Чита</t>
  </si>
  <si>
    <t>+мс</t>
  </si>
  <si>
    <t>Колтаков В.М.</t>
  </si>
  <si>
    <t>Хрестина Ульяна</t>
  </si>
  <si>
    <t>Л</t>
  </si>
  <si>
    <t>Довбнюк В.А.</t>
  </si>
  <si>
    <t>Смолехо Татьяна</t>
  </si>
  <si>
    <t>снята</t>
  </si>
  <si>
    <t xml:space="preserve"> врачом</t>
  </si>
  <si>
    <t>Валеский И.Б., Синдикас Н.В.</t>
  </si>
  <si>
    <t>Хрестина Арина</t>
  </si>
  <si>
    <t>0</t>
  </si>
  <si>
    <t>Весовая категория 52 кг</t>
  </si>
  <si>
    <t>+мсмк</t>
  </si>
  <si>
    <t>Огородникова Светлана</t>
  </si>
  <si>
    <t>Калачинская Екатерина</t>
  </si>
  <si>
    <t>Володин Н.А., Баталов В.В.</t>
  </si>
  <si>
    <t>4</t>
  </si>
  <si>
    <t>Толтаева Татьяна</t>
  </si>
  <si>
    <t>5</t>
  </si>
  <si>
    <t>Калягина Елена</t>
  </si>
  <si>
    <t>Бородино</t>
  </si>
  <si>
    <t>+1</t>
  </si>
  <si>
    <t>7</t>
  </si>
  <si>
    <t>Шипилев А.Н.</t>
  </si>
  <si>
    <t xml:space="preserve">  Судейская бригада на помосте:</t>
  </si>
  <si>
    <t>ст.</t>
  </si>
  <si>
    <t>Журавлёв Валерий</t>
  </si>
  <si>
    <t>бок.</t>
  </si>
  <si>
    <t>Смирнов Александр</t>
  </si>
  <si>
    <t>Черданцев Юрий</t>
  </si>
  <si>
    <t>сек.</t>
  </si>
  <si>
    <t>1к</t>
  </si>
  <si>
    <t>Весовая категория 57 кг</t>
  </si>
  <si>
    <t>Анохина Алёна</t>
  </si>
  <si>
    <t>Небаева Н.Е., Небаев М.Л.</t>
  </si>
  <si>
    <t>Махмудова Эльмира</t>
  </si>
  <si>
    <t>Загрудний А.С., Крысюк Г.П.</t>
  </si>
  <si>
    <t>+кмс</t>
  </si>
  <si>
    <t>Жильцова Оксана</t>
  </si>
  <si>
    <t>1972</t>
  </si>
  <si>
    <t>Мик С.В.</t>
  </si>
  <si>
    <t>6</t>
  </si>
  <si>
    <t>Деревянко Игорь</t>
  </si>
  <si>
    <t>Журавлёв Андрей</t>
  </si>
  <si>
    <t>3к</t>
  </si>
  <si>
    <t>Москва</t>
  </si>
  <si>
    <t>Кортунов Владимир</t>
  </si>
  <si>
    <t>Весовая категория 63 кг</t>
  </si>
  <si>
    <t>Родионова Мария</t>
  </si>
  <si>
    <t>Кр.Чикой</t>
  </si>
  <si>
    <t>Андреев Ю.Ф., Некрасов И.</t>
  </si>
  <si>
    <t>Нуждина Евгения</t>
  </si>
  <si>
    <t>Шастунова Серафима</t>
  </si>
  <si>
    <t>Воронцов В.Н., Прунцев Д.С.</t>
  </si>
  <si>
    <t>Весовая категория 72 кг</t>
  </si>
  <si>
    <t>Никифорова Виктория</t>
  </si>
  <si>
    <t>Зотова Витория</t>
  </si>
  <si>
    <t>до 72</t>
  </si>
  <si>
    <t>Воробьева Евгения</t>
  </si>
  <si>
    <t>Весовая категория 84 кг</t>
  </si>
  <si>
    <t>Кошелева Оксана</t>
  </si>
  <si>
    <t>Рафутдинов Л.В.</t>
  </si>
  <si>
    <t>Результаты абсолютного зачёта</t>
  </si>
  <si>
    <t>Фамилия Имя</t>
  </si>
  <si>
    <t>Рез-т по Вилксу</t>
  </si>
  <si>
    <t>Сумма</t>
  </si>
  <si>
    <t>Собств.вес</t>
  </si>
  <si>
    <t xml:space="preserve">    536,09</t>
  </si>
  <si>
    <t xml:space="preserve">     587,5</t>
  </si>
  <si>
    <t xml:space="preserve">     80,40</t>
  </si>
  <si>
    <t xml:space="preserve">    518,83</t>
  </si>
  <si>
    <t xml:space="preserve">     442,5</t>
  </si>
  <si>
    <t xml:space="preserve">     56,25</t>
  </si>
  <si>
    <t xml:space="preserve">    498,65</t>
  </si>
  <si>
    <t xml:space="preserve">     400,0</t>
  </si>
  <si>
    <t xml:space="preserve">     52,00</t>
  </si>
  <si>
    <t xml:space="preserve">    453,78</t>
  </si>
  <si>
    <t xml:space="preserve">     435,0</t>
  </si>
  <si>
    <t xml:space="preserve">     65,50</t>
  </si>
  <si>
    <t xml:space="preserve">    453,49</t>
  </si>
  <si>
    <t xml:space="preserve">     412,5</t>
  </si>
  <si>
    <t xml:space="preserve">     61,10</t>
  </si>
  <si>
    <t xml:space="preserve">    444,54</t>
  </si>
  <si>
    <t xml:space="preserve">     355,0</t>
  </si>
  <si>
    <t xml:space="preserve">     51,70</t>
  </si>
  <si>
    <t xml:space="preserve">    440,02</t>
  </si>
  <si>
    <t xml:space="preserve">     490,0</t>
  </si>
  <si>
    <t xml:space="preserve">     82,85</t>
  </si>
  <si>
    <t xml:space="preserve">    437,28</t>
  </si>
  <si>
    <t xml:space="preserve">     395,0</t>
  </si>
  <si>
    <t xml:space="preserve">     60,55</t>
  </si>
  <si>
    <t xml:space="preserve">    430,07</t>
  </si>
  <si>
    <t xml:space="preserve">     290,0</t>
  </si>
  <si>
    <t xml:space="preserve">     40,50</t>
  </si>
  <si>
    <t>10</t>
  </si>
  <si>
    <t xml:space="preserve">    427,08</t>
  </si>
  <si>
    <t xml:space="preserve">     387,5</t>
  </si>
  <si>
    <t xml:space="preserve">     60,90</t>
  </si>
  <si>
    <t>Результаты командного зачёта</t>
  </si>
  <si>
    <t>53</t>
  </si>
  <si>
    <t>=</t>
  </si>
  <si>
    <t>12+12+12+9+8</t>
  </si>
  <si>
    <t>(2370,30)</t>
  </si>
  <si>
    <t>30</t>
  </si>
  <si>
    <t>12+9+9</t>
  </si>
  <si>
    <t>(1192,52)</t>
  </si>
  <si>
    <t>43</t>
  </si>
  <si>
    <t>12+8+8+8+7</t>
  </si>
  <si>
    <t>(1855,85)</t>
  </si>
  <si>
    <t>12+9+9+0</t>
  </si>
  <si>
    <t>(1315,99)</t>
  </si>
  <si>
    <t>- главный судья</t>
  </si>
  <si>
    <t>- главный секретарь</t>
  </si>
  <si>
    <t>Главный судья соревнований</t>
  </si>
  <si>
    <t>Бокарев Олег, гор.Гурьевск</t>
  </si>
  <si>
    <t>Главный секретарь соревнований</t>
  </si>
  <si>
    <t>Деревянко Игорь, гор.Л-Кузнецкий</t>
  </si>
  <si>
    <t xml:space="preserve">XIX   Кубок Сибири по пауэрлифтингу (троеборье) среди мужчин </t>
  </si>
  <si>
    <t>18.05.2012</t>
  </si>
  <si>
    <t>Весовая категория 59 кг</t>
  </si>
  <si>
    <t>Ковалев Александр</t>
  </si>
  <si>
    <t>1980</t>
  </si>
  <si>
    <t>Чернов С.Н., Золотухин Д.В.</t>
  </si>
  <si>
    <t>Карпов Константин</t>
  </si>
  <si>
    <t>Семенов В.В.</t>
  </si>
  <si>
    <t>Бикулов Вадим</t>
  </si>
  <si>
    <t>1998</t>
  </si>
  <si>
    <t>Ромащук Дмитрий</t>
  </si>
  <si>
    <t>11</t>
  </si>
  <si>
    <t>Сыромятников Алексей</t>
  </si>
  <si>
    <t>с.Лягушье</t>
  </si>
  <si>
    <t>Бельский И.Л.</t>
  </si>
  <si>
    <t>13</t>
  </si>
  <si>
    <t>Хрущев Михаил</t>
  </si>
  <si>
    <t>1 юн</t>
  </si>
  <si>
    <t>+2</t>
  </si>
  <si>
    <t>14</t>
  </si>
  <si>
    <t>Алсуфьев Александр</t>
  </si>
  <si>
    <t>15</t>
  </si>
  <si>
    <t>Дружинин Игорь</t>
  </si>
  <si>
    <t>Чехович Назар</t>
  </si>
  <si>
    <t>Зеленогорск</t>
  </si>
  <si>
    <t>Гадакаев Виктор</t>
  </si>
  <si>
    <t>Павлова О.Ю.</t>
  </si>
  <si>
    <t>Павловский Валерий</t>
  </si>
  <si>
    <t>Весовая категория 66 кг</t>
  </si>
  <si>
    <t>Данилов Данил</t>
  </si>
  <si>
    <t>Коровин Алексей</t>
  </si>
  <si>
    <t>Новосельцев Петр</t>
  </si>
  <si>
    <t>Парабель</t>
  </si>
  <si>
    <t>Омельченко В.В.</t>
  </si>
  <si>
    <t>Окунев Антон</t>
  </si>
  <si>
    <t>Скуратов Игорь</t>
  </si>
  <si>
    <t>Тихоненко Максим</t>
  </si>
  <si>
    <t>Боровиков Владимир</t>
  </si>
  <si>
    <t>Зевякин И.А.</t>
  </si>
  <si>
    <t>Маленков Илья</t>
  </si>
  <si>
    <t>Весовая категория 74 кг</t>
  </si>
  <si>
    <t>Пакулов Сергей</t>
  </si>
  <si>
    <t>Чехович Дмитрий</t>
  </si>
  <si>
    <t>Некрасов Игорь</t>
  </si>
  <si>
    <t>Андреев Ю.Ф.</t>
  </si>
  <si>
    <t>Копылов Павел</t>
  </si>
  <si>
    <t>Гумённый А.В.</t>
  </si>
  <si>
    <t>Тузовский Андрей</t>
  </si>
  <si>
    <t>Бортнев Александр</t>
  </si>
  <si>
    <t>Овчинников Олег</t>
  </si>
  <si>
    <t>Шаравин Дмитрий</t>
  </si>
  <si>
    <t>Конев Николай</t>
  </si>
  <si>
    <t>Ильин Евгений</t>
  </si>
  <si>
    <t>Володин Н.А.</t>
  </si>
  <si>
    <t>16</t>
  </si>
  <si>
    <t>Терентьев Вячеслав</t>
  </si>
  <si>
    <t>17</t>
  </si>
  <si>
    <t>Пак Павел</t>
  </si>
  <si>
    <t>18</t>
  </si>
  <si>
    <t>Минаев Александр</t>
  </si>
  <si>
    <t>19</t>
  </si>
  <si>
    <t>Новоселов Михаил</t>
  </si>
  <si>
    <t>20</t>
  </si>
  <si>
    <t>Асфандияров Александр</t>
  </si>
  <si>
    <t>21</t>
  </si>
  <si>
    <t>Скулкин Константин</t>
  </si>
  <si>
    <t>22</t>
  </si>
  <si>
    <t>Попов Андрей</t>
  </si>
  <si>
    <t>23</t>
  </si>
  <si>
    <t>Жиганов Станислав</t>
  </si>
  <si>
    <t>24</t>
  </si>
  <si>
    <t>Купцов Дмитрий</t>
  </si>
  <si>
    <t>Ведерников Александр</t>
  </si>
  <si>
    <t>Бычков А.Н., Кортунов В.В.</t>
  </si>
  <si>
    <t>19.05.2012</t>
  </si>
  <si>
    <t>Весовая категория 83 кг</t>
  </si>
  <si>
    <t>Говорухин Владимир</t>
  </si>
  <si>
    <t>Семёнов А.И.</t>
  </si>
  <si>
    <t>Лукащук Александр</t>
  </si>
  <si>
    <t>Загрудний А.С., Сидякин В.В.</t>
  </si>
  <si>
    <t>Фурсов Михаил</t>
  </si>
  <si>
    <t>Горбачёв А.В., Алсуфьев Ю.В.</t>
  </si>
  <si>
    <t>Коробкин Владислав</t>
  </si>
  <si>
    <t>Абдулманафов Максим</t>
  </si>
  <si>
    <t>Шведов Алексей</t>
  </si>
  <si>
    <t>Савоченко Артем</t>
  </si>
  <si>
    <t>Полосухин Сергей</t>
  </si>
  <si>
    <t>Малышенко Сергей</t>
  </si>
  <si>
    <t>Бочкарев Давыд</t>
  </si>
  <si>
    <t>Стомер Николай</t>
  </si>
  <si>
    <t>Петрушин Станислав</t>
  </si>
  <si>
    <t>Весовая категория 93 кг</t>
  </si>
  <si>
    <t>Бердников Евгений</t>
  </si>
  <si>
    <t>Зайцев Вадим</t>
  </si>
  <si>
    <t>Федулаев Денис</t>
  </si>
  <si>
    <t>Валетский И.Б., Богаченко И.П.</t>
  </si>
  <si>
    <t>Маркин Максим</t>
  </si>
  <si>
    <t>Сорокин Р.С.</t>
  </si>
  <si>
    <t>Федорчук Егор</t>
  </si>
  <si>
    <t>Датий Сергей</t>
  </si>
  <si>
    <t>Поправка Иван</t>
  </si>
  <si>
    <t>Шуматов Егор</t>
  </si>
  <si>
    <t>Островец Роман</t>
  </si>
  <si>
    <t>Пыров Андрей</t>
  </si>
  <si>
    <t>Галиулин Алексей</t>
  </si>
  <si>
    <t>Шапошников Анатолий</t>
  </si>
  <si>
    <t>Лапекин Егор</t>
  </si>
  <si>
    <t>Ковалев Станислав</t>
  </si>
  <si>
    <t>Миркин Юрий</t>
  </si>
  <si>
    <t>1971</t>
  </si>
  <si>
    <t>Ершов Павел</t>
  </si>
  <si>
    <t>Божнев Сергей</t>
  </si>
  <si>
    <t>Весовая категория 105 кг</t>
  </si>
  <si>
    <t>Оленников Степан</t>
  </si>
  <si>
    <t>Соснин Игорь</t>
  </si>
  <si>
    <t>Быстров Андрей</t>
  </si>
  <si>
    <t>Критский Владимир</t>
  </si>
  <si>
    <t>Соколов Павел</t>
  </si>
  <si>
    <t>Балухта С.А., Валетский И.Б.</t>
  </si>
  <si>
    <t>Домашенко Денис</t>
  </si>
  <si>
    <t>Софьин Илья</t>
  </si>
  <si>
    <t>Шмулевич Михаил</t>
  </si>
  <si>
    <t>1975</t>
  </si>
  <si>
    <t>Степаненко А.А., Яненко Г.А.</t>
  </si>
  <si>
    <t>Поликутин Антон</t>
  </si>
  <si>
    <t>Мамедов Сурхай</t>
  </si>
  <si>
    <t>1967</t>
  </si>
  <si>
    <t>Червинский Антон</t>
  </si>
  <si>
    <t>Остертак Максим</t>
  </si>
  <si>
    <t>1969</t>
  </si>
  <si>
    <t>Аферов Юрий</t>
  </si>
  <si>
    <t>20.05.2012</t>
  </si>
  <si>
    <t>Весовая категория 120 кг</t>
  </si>
  <si>
    <t>Рафутдинов Леонид</t>
  </si>
  <si>
    <t>1970</t>
  </si>
  <si>
    <t>Шелехов</t>
  </si>
  <si>
    <t>Журавлёв В.И., Озеров П.А.</t>
  </si>
  <si>
    <t>Евриян Смбат</t>
  </si>
  <si>
    <t>Якубов Рамиль</t>
  </si>
  <si>
    <t>Володько В.А.</t>
  </si>
  <si>
    <t>Надолин</t>
  </si>
  <si>
    <t>Бурлака Иван</t>
  </si>
  <si>
    <t>Беловол В.А.</t>
  </si>
  <si>
    <t>Весовая категория +120 кг</t>
  </si>
  <si>
    <t>Кудрин Андрей</t>
  </si>
  <si>
    <t>Сидякин Вячеслав</t>
  </si>
  <si>
    <t>Колчанов Александр</t>
  </si>
  <si>
    <t>Кузнецов Евгений</t>
  </si>
  <si>
    <t>Гагин Игорь</t>
  </si>
  <si>
    <t>Андреев Юрий</t>
  </si>
  <si>
    <t>1964</t>
  </si>
  <si>
    <t>2к</t>
  </si>
  <si>
    <t xml:space="preserve">    563,21</t>
  </si>
  <si>
    <t xml:space="preserve">     865,0</t>
  </si>
  <si>
    <t xml:space="preserve">     86,70</t>
  </si>
  <si>
    <t xml:space="preserve">    561,37</t>
  </si>
  <si>
    <t xml:space="preserve">     975,0</t>
  </si>
  <si>
    <t xml:space="preserve">    119,25</t>
  </si>
  <si>
    <t xml:space="preserve">    559,70</t>
  </si>
  <si>
    <t xml:space="preserve">     932,5</t>
  </si>
  <si>
    <t xml:space="preserve">    103,70</t>
  </si>
  <si>
    <t xml:space="preserve">    548,39</t>
  </si>
  <si>
    <t xml:space="preserve">     900,0</t>
  </si>
  <si>
    <t xml:space="preserve">     99,70</t>
  </si>
  <si>
    <t xml:space="preserve">    541,45</t>
  </si>
  <si>
    <t xml:space="preserve">     935,0</t>
  </si>
  <si>
    <t xml:space="preserve">    116,50</t>
  </si>
  <si>
    <t xml:space="preserve">    539,53</t>
  </si>
  <si>
    <t xml:space="preserve">     847,5</t>
  </si>
  <si>
    <t xml:space="preserve">     90,50</t>
  </si>
  <si>
    <t xml:space="preserve">    537,84</t>
  </si>
  <si>
    <t xml:space="preserve">     950,0</t>
  </si>
  <si>
    <t xml:space="preserve">    129,30</t>
  </si>
  <si>
    <t xml:space="preserve">    530,47</t>
  </si>
  <si>
    <t xml:space="preserve">     830,0</t>
  </si>
  <si>
    <t xml:space="preserve">     89,80</t>
  </si>
  <si>
    <t xml:space="preserve">    528,82</t>
  </si>
  <si>
    <t xml:space="preserve">     890,0</t>
  </si>
  <si>
    <t xml:space="preserve">    106,75</t>
  </si>
  <si>
    <t xml:space="preserve">    524,53</t>
  </si>
  <si>
    <t xml:space="preserve">     882,5</t>
  </si>
  <si>
    <t xml:space="preserve">    106,65</t>
  </si>
  <si>
    <t>57</t>
  </si>
  <si>
    <t>12+12+12+12+9</t>
  </si>
  <si>
    <t>(2666,49)</t>
  </si>
  <si>
    <t>12+8+5+5+0</t>
  </si>
  <si>
    <t>(1670,55)</t>
  </si>
  <si>
    <t>46</t>
  </si>
  <si>
    <t>12+9+9+8+8</t>
  </si>
  <si>
    <t>(2493,59)</t>
  </si>
  <si>
    <t>29</t>
  </si>
  <si>
    <t>12+6+4+4+3</t>
  </si>
  <si>
    <t>(2182,70)</t>
  </si>
  <si>
    <t>38</t>
  </si>
  <si>
    <t>12+8+7+6+5</t>
  </si>
  <si>
    <t>(2388,82)</t>
  </si>
  <si>
    <t>25</t>
  </si>
  <si>
    <t>8+7+6+4</t>
  </si>
  <si>
    <t>(1926,59)</t>
  </si>
  <si>
    <t>32</t>
  </si>
  <si>
    <t>9+7+6+6+4</t>
  </si>
  <si>
    <t>(1952,60)</t>
  </si>
  <si>
    <t>9+0</t>
  </si>
  <si>
    <t>(440,00)</t>
  </si>
  <si>
    <t>Всероссийские спортивные соревнования по пауэрлифтингу (троеборью) "Кубок Сибири"</t>
  </si>
  <si>
    <t>15 - 19 мая 2013 г.</t>
  </si>
  <si>
    <t>г.Гурьевск, СК "Металлург"</t>
  </si>
  <si>
    <t>15.05.2013</t>
  </si>
  <si>
    <t>Гербер Александра</t>
  </si>
  <si>
    <t>ПСФО</t>
  </si>
  <si>
    <t>Завгородний Е.В.</t>
  </si>
  <si>
    <t>КСФО</t>
  </si>
  <si>
    <t>Щербаков Д.М., Мурашко К.В.</t>
  </si>
  <si>
    <t>Кузнецова Татьяна</t>
  </si>
  <si>
    <t>Терских В.М., Шайхадинов А.А.</t>
  </si>
  <si>
    <t>Оглоблина Елизавета</t>
  </si>
  <si>
    <t>Григорьев Д.М.</t>
  </si>
  <si>
    <t>Кряхова Наталья</t>
  </si>
  <si>
    <t>Довбнюк Г.А., Болтенков А.И.</t>
  </si>
  <si>
    <t>Шемякина Дарья</t>
  </si>
  <si>
    <t>Шайхадинов А.А.</t>
  </si>
  <si>
    <t>Свитнева Любовь</t>
  </si>
  <si>
    <t>Фаткина Наталья</t>
  </si>
  <si>
    <t>Матук С.В., Хаджиев В.С.</t>
  </si>
  <si>
    <t>Аверченко Ксения</t>
  </si>
  <si>
    <t>Григорьев Д.М., Зевякин И.А.</t>
  </si>
  <si>
    <t>Бодялова Ольга</t>
  </si>
  <si>
    <t>Артемьева Елена</t>
  </si>
  <si>
    <t>Черкасова Дарья</t>
  </si>
  <si>
    <t>Пустовалова Марина</t>
  </si>
  <si>
    <t>Шерина Екатерина</t>
  </si>
  <si>
    <t>Никитина Александра</t>
  </si>
  <si>
    <t>2 юн</t>
  </si>
  <si>
    <t>Яшкино</t>
  </si>
  <si>
    <t>+3</t>
  </si>
  <si>
    <t>Соболев А.В.</t>
  </si>
  <si>
    <t>Весовая категория +84 кг</t>
  </si>
  <si>
    <t>Барсукова Ирина</t>
  </si>
  <si>
    <t>Барыбина Н.Л.</t>
  </si>
  <si>
    <t>Судейская бригада на помосте:</t>
  </si>
  <si>
    <t>Журавлев Валерий</t>
  </si>
  <si>
    <t>Танокова Екатерина</t>
  </si>
  <si>
    <t xml:space="preserve">    513,08</t>
  </si>
  <si>
    <t xml:space="preserve">     430,0</t>
  </si>
  <si>
    <t xml:space="preserve">     54,60</t>
  </si>
  <si>
    <t xml:space="preserve">    506,28</t>
  </si>
  <si>
    <t xml:space="preserve">     495,0</t>
  </si>
  <si>
    <t xml:space="preserve">     67,30</t>
  </si>
  <si>
    <t xml:space="preserve">    454,25</t>
  </si>
  <si>
    <t xml:space="preserve">     337,5</t>
  </si>
  <si>
    <t xml:space="preserve">     46,95</t>
  </si>
  <si>
    <t>60</t>
  </si>
  <si>
    <t>12   +12   +12   +12   +12</t>
  </si>
  <si>
    <t>(2181,42)</t>
  </si>
  <si>
    <t>(377,15)</t>
  </si>
  <si>
    <t>(375,51)</t>
  </si>
  <si>
    <t>(367,62)</t>
  </si>
  <si>
    <t>12   +0</t>
  </si>
  <si>
    <t>(454,25)</t>
  </si>
  <si>
    <t>0    +0</t>
  </si>
  <si>
    <t>(307,09)</t>
  </si>
  <si>
    <t>16.05.2013</t>
  </si>
  <si>
    <t>Таланкин Владимир</t>
  </si>
  <si>
    <t>Турсунов Георгий</t>
  </si>
  <si>
    <t>Бикулов Дамир</t>
  </si>
  <si>
    <t>Шевкунов Виталий</t>
  </si>
  <si>
    <t>Довбнюк Г.А.</t>
  </si>
  <si>
    <t>Солопов Антон</t>
  </si>
  <si>
    <t>Лебедев Станислав</t>
  </si>
  <si>
    <t>Ковалев А.А.</t>
  </si>
  <si>
    <t>Вдовин Семен</t>
  </si>
  <si>
    <t>Маркелов Вячеслав</t>
  </si>
  <si>
    <t>2001</t>
  </si>
  <si>
    <t>Градович Михаил</t>
  </si>
  <si>
    <t>Ласкутников Артем</t>
  </si>
  <si>
    <t>Крылов Владислав</t>
  </si>
  <si>
    <t>Зибарев Артем</t>
  </si>
  <si>
    <t>Дульцев Юрий</t>
  </si>
  <si>
    <t>Трапезников Сергей</t>
  </si>
  <si>
    <t>Усольцев В.П., Маргарян С.Л.</t>
  </si>
  <si>
    <t>Грачёв Никита</t>
  </si>
  <si>
    <t>Титов Артур</t>
  </si>
  <si>
    <t>Разумнов Леонид</t>
  </si>
  <si>
    <t>Спириденко Антон</t>
  </si>
  <si>
    <t>Лягушье</t>
  </si>
  <si>
    <t>Загрудний А.С., Белобородов М.Н.</t>
  </si>
  <si>
    <t>Сергеев Андрей</t>
  </si>
  <si>
    <t>Ходосевич Г.В., Карабонцев А.В.</t>
  </si>
  <si>
    <t>Валетский Игорь</t>
  </si>
  <si>
    <t>Павельев Егор</t>
  </si>
  <si>
    <t>Курбатов Илья</t>
  </si>
  <si>
    <t>Скрипников Д.Д., Стрельников С.П.</t>
  </si>
  <si>
    <t>Забегаев Максим</t>
  </si>
  <si>
    <t>Романов Константин</t>
  </si>
  <si>
    <t>Казанин Егор</t>
  </si>
  <si>
    <t>Подкопаев Игорь</t>
  </si>
  <si>
    <t>Гущеваров Максим</t>
  </si>
  <si>
    <t>Лихачев Лев</t>
  </si>
  <si>
    <t>Лартынов Кирилл</t>
  </si>
  <si>
    <t>Макшов Дмитрий</t>
  </si>
  <si>
    <t>Воронин Денис</t>
  </si>
  <si>
    <t>Баженов Сергей</t>
  </si>
  <si>
    <t>Турский Андрей</t>
  </si>
  <si>
    <t>17.05.2013</t>
  </si>
  <si>
    <t>Бобыльков Василий</t>
  </si>
  <si>
    <t>1979</t>
  </si>
  <si>
    <t>Железногорск</t>
  </si>
  <si>
    <t>Середа Ю.П.</t>
  </si>
  <si>
    <t>Тропин Денис</t>
  </si>
  <si>
    <t>Леонов Евгений</t>
  </si>
  <si>
    <t>Мухаметов Н.Ш.</t>
  </si>
  <si>
    <t>Потанин Кирилл</t>
  </si>
  <si>
    <t>Корниенко Игорь</t>
  </si>
  <si>
    <t>Журавлёв В.И., Анпилогов В.П.</t>
  </si>
  <si>
    <t>Макаров Павел</t>
  </si>
  <si>
    <t>Кононенко Алексей</t>
  </si>
  <si>
    <t>Манин Сергей</t>
  </si>
  <si>
    <t>Базылев Денис</t>
  </si>
  <si>
    <t>Сидякин В.В., Анпилогов В.П.</t>
  </si>
  <si>
    <t>Шмидт Алексей</t>
  </si>
  <si>
    <t>Попов Дмитрий</t>
  </si>
  <si>
    <t>Иткулов Руслан</t>
  </si>
  <si>
    <t>Кирсанов Юрий</t>
  </si>
  <si>
    <t>Скоробогатов Алексей</t>
  </si>
  <si>
    <t>Голых Евгений</t>
  </si>
  <si>
    <t>Автушенко Никита</t>
  </si>
  <si>
    <t>Братков Алексей</t>
  </si>
  <si>
    <t>Маргарян Сион</t>
  </si>
  <si>
    <t>Скрипников Дмитрий</t>
  </si>
  <si>
    <t>Стрельников С.П., Михеев В.В.</t>
  </si>
  <si>
    <t>Кокорин Альберт</t>
  </si>
  <si>
    <t>Рогозин Алексей</t>
  </si>
  <si>
    <t>Шараборин Антон</t>
  </si>
  <si>
    <t>п.Горный</t>
  </si>
  <si>
    <t>Кондрашов Максим</t>
  </si>
  <si>
    <t>Саваченко Артем</t>
  </si>
  <si>
    <t>Шадэ Тимофей</t>
  </si>
  <si>
    <t>Андреев Александр</t>
  </si>
  <si>
    <t>Малышев Сергей</t>
  </si>
  <si>
    <t>Рудин Петр</t>
  </si>
  <si>
    <t>Исаев Андрей</t>
  </si>
  <si>
    <t>Горбунов Константин</t>
  </si>
  <si>
    <t>Индин Роман</t>
  </si>
  <si>
    <t>Кемерово/Мариинск</t>
  </si>
  <si>
    <t>Валетский И.Б., Смоляков В.Д.</t>
  </si>
  <si>
    <t>Клепцов Алексей</t>
  </si>
  <si>
    <t>Кручинин Вадим</t>
  </si>
  <si>
    <t>Чубаров Сергей</t>
  </si>
  <si>
    <t>Усольцев</t>
  </si>
  <si>
    <t>Холдин Сергей</t>
  </si>
  <si>
    <t>26</t>
  </si>
  <si>
    <t>Ошкин Сергей</t>
  </si>
  <si>
    <t>Царьков Василий</t>
  </si>
  <si>
    <t>Тонких Виктор</t>
  </si>
  <si>
    <t>Щербаков Денис</t>
  </si>
  <si>
    <t>Чернов В.Н., Мурашко К.В.</t>
  </si>
  <si>
    <t>18.05.2013</t>
  </si>
  <si>
    <t>Киселев Роман</t>
  </si>
  <si>
    <t>Тимошенко Иван</t>
  </si>
  <si>
    <t>Иванов Константин</t>
  </si>
  <si>
    <t>1981</t>
  </si>
  <si>
    <t>Мурашко К.В.</t>
  </si>
  <si>
    <t>Дудин Денис</t>
  </si>
  <si>
    <t>Ахметшин М.И., Журавлёв В.И.</t>
  </si>
  <si>
    <t>Маринин Владимир</t>
  </si>
  <si>
    <t>Калтан</t>
  </si>
  <si>
    <t>Берия Вахтанг</t>
  </si>
  <si>
    <t>Загрудний А.С., Анпилогов В.П.</t>
  </si>
  <si>
    <t>Асанов Вячеслав</t>
  </si>
  <si>
    <t>Пресняков Артур</t>
  </si>
  <si>
    <t>Евреев Олег</t>
  </si>
  <si>
    <t>Ермолаев Данил</t>
  </si>
  <si>
    <t>Тараканов Сергей</t>
  </si>
  <si>
    <t>Кубрак Д.А.</t>
  </si>
  <si>
    <t>Савченко Дмитрий</t>
  </si>
  <si>
    <t>Высоцкий Михаил</t>
  </si>
  <si>
    <t>Пошинов Алексей</t>
  </si>
  <si>
    <t>Татаров Р.А., Валетский И.Б.</t>
  </si>
  <si>
    <t>Рыбников Олег</t>
  </si>
  <si>
    <t>Шулгестеров Даниил</t>
  </si>
  <si>
    <t>Рябов Д.В.</t>
  </si>
  <si>
    <t>Изосимов Евгений</t>
  </si>
  <si>
    <t>Чиркин А.</t>
  </si>
  <si>
    <t>Бессонов Роман</t>
  </si>
  <si>
    <t>Анищенко Константин</t>
  </si>
  <si>
    <t>Шевченко Алексей</t>
  </si>
  <si>
    <t>Терентьев Николай</t>
  </si>
  <si>
    <t xml:space="preserve">    634,59</t>
  </si>
  <si>
    <t xml:space="preserve">    1125,0</t>
  </si>
  <si>
    <t xml:space="preserve">    132,00</t>
  </si>
  <si>
    <t xml:space="preserve">    549,61</t>
  </si>
  <si>
    <t xml:space="preserve">     815,0</t>
  </si>
  <si>
    <t xml:space="preserve">     81,60</t>
  </si>
  <si>
    <t xml:space="preserve">    549,37</t>
  </si>
  <si>
    <t xml:space="preserve">       0,0</t>
  </si>
  <si>
    <t xml:space="preserve">     92,55</t>
  </si>
  <si>
    <t>(2766,89)</t>
  </si>
  <si>
    <t>8    +7    +6    +5    +4</t>
  </si>
  <si>
    <t>(2145,96)</t>
  </si>
  <si>
    <t>41</t>
  </si>
  <si>
    <t>9    +8    +8    +8    +8</t>
  </si>
  <si>
    <t>(2212,56)</t>
  </si>
  <si>
    <t xml:space="preserve">12   +4    +0    </t>
  </si>
  <si>
    <t>(549,61)</t>
  </si>
  <si>
    <t>12   +9    +8    +1    +0</t>
  </si>
  <si>
    <t>(1965,07)</t>
  </si>
  <si>
    <t>7    +6</t>
  </si>
  <si>
    <t>(910,46)</t>
  </si>
  <si>
    <t>12   +8    +7    +2    +1</t>
  </si>
  <si>
    <t>(2310,58)</t>
  </si>
  <si>
    <t>4    +3    +0</t>
  </si>
  <si>
    <t>(1500,25)</t>
  </si>
  <si>
    <t>Всероссийские спортивные соревнования по пауэрлифтингу (классическому троеборью) "Кубок Сибири"</t>
  </si>
  <si>
    <t>Шлягова Инна</t>
  </si>
  <si>
    <t>Красулина Екатерина</t>
  </si>
  <si>
    <t>Ларин К.В.</t>
  </si>
  <si>
    <t>Кулубаева Эльза</t>
  </si>
  <si>
    <t>Преснякова Елена</t>
  </si>
  <si>
    <t>ДеревянкоИгорь</t>
  </si>
  <si>
    <t>АлексееваКристина</t>
  </si>
  <si>
    <t xml:space="preserve">    257,30</t>
  </si>
  <si>
    <t xml:space="preserve">     215,0</t>
  </si>
  <si>
    <t xml:space="preserve">     54,80</t>
  </si>
  <si>
    <t xml:space="preserve">    251,32</t>
  </si>
  <si>
    <t xml:space="preserve">     210,0</t>
  </si>
  <si>
    <t xml:space="preserve">    239,60</t>
  </si>
  <si>
    <t xml:space="preserve">     187,5</t>
  </si>
  <si>
    <t xml:space="preserve">     50,35</t>
  </si>
  <si>
    <t>12   +12</t>
  </si>
  <si>
    <t>(490,92)</t>
  </si>
  <si>
    <t>(474,65)</t>
  </si>
  <si>
    <t>(424,95)</t>
  </si>
  <si>
    <t>()</t>
  </si>
  <si>
    <t>Камольцев Д.И.</t>
  </si>
  <si>
    <t>Мерц Никита</t>
  </si>
  <si>
    <t>Усенко Яков</t>
  </si>
  <si>
    <t>Ларин Д.В., Бокарев О.В.</t>
  </si>
  <si>
    <t>Морозов Кирилл</t>
  </si>
  <si>
    <t>Каргин Константин</t>
  </si>
  <si>
    <t>Маскайкин Дмитрий</t>
  </si>
  <si>
    <t>Смирнов Дмитрий</t>
  </si>
  <si>
    <t>Горштейн Максим</t>
  </si>
  <si>
    <t>Березенцев П.Ю.</t>
  </si>
  <si>
    <t>Гарипов Максим</t>
  </si>
  <si>
    <t>Ивченков Роман</t>
  </si>
  <si>
    <t>19.05.2013</t>
  </si>
  <si>
    <t>Павлов Эдуард</t>
  </si>
  <si>
    <t>Прусов Александр</t>
  </si>
  <si>
    <t>Устинов Максим</t>
  </si>
  <si>
    <t>Зевякин И.А., Зевякин И.А.</t>
  </si>
  <si>
    <t>Кулешов Иван</t>
  </si>
  <si>
    <t>Колесников Алексей</t>
  </si>
  <si>
    <t>Акулинин Семен</t>
  </si>
  <si>
    <t>Гатих Д.В., Баканов Е.И.</t>
  </si>
  <si>
    <t>Асадулин Роман</t>
  </si>
  <si>
    <t>Попов Илья</t>
  </si>
  <si>
    <t>Грязнова Л.И., Шарагашев А.В.</t>
  </si>
  <si>
    <t>Подгорнов Сергей</t>
  </si>
  <si>
    <t>Бобро Сергей</t>
  </si>
  <si>
    <t>Бутин Алексей</t>
  </si>
  <si>
    <t>Мордвинов Владислав</t>
  </si>
  <si>
    <t>Маслацов Николай</t>
  </si>
  <si>
    <t>Дунаев Владислав</t>
  </si>
  <si>
    <t>Сирошенко Сергей</t>
  </si>
  <si>
    <t>Черепанов Алексей</t>
  </si>
  <si>
    <t>Белокуриха</t>
  </si>
  <si>
    <t>Семакин Сергей</t>
  </si>
  <si>
    <t>Шевелев Илья</t>
  </si>
  <si>
    <t>Малашкин Василий</t>
  </si>
  <si>
    <t>Максимкин Антон</t>
  </si>
  <si>
    <t>Боровиков В.П., Алсуфьев Ю.В.</t>
  </si>
  <si>
    <t xml:space="preserve">    488,60</t>
  </si>
  <si>
    <t xml:space="preserve">    118,60</t>
  </si>
  <si>
    <t xml:space="preserve">    482,64</t>
  </si>
  <si>
    <t xml:space="preserve">     670,0</t>
  </si>
  <si>
    <t xml:space="preserve">     73,85</t>
  </si>
  <si>
    <t xml:space="preserve">    451,37</t>
  </si>
  <si>
    <t xml:space="preserve">     710,0</t>
  </si>
  <si>
    <t xml:space="preserve">     90,75</t>
  </si>
  <si>
    <t>(2114,37)</t>
  </si>
  <si>
    <t>(389,89)</t>
  </si>
  <si>
    <t>33</t>
  </si>
  <si>
    <t>12   +12   +9</t>
  </si>
  <si>
    <t>(1282,61)</t>
  </si>
  <si>
    <t>(451,37)</t>
  </si>
  <si>
    <t xml:space="preserve">7    +7    </t>
  </si>
  <si>
    <t>(694,14)</t>
  </si>
  <si>
    <t xml:space="preserve">        ИТОГОВЫЕ ПРОТОКОЛЫ</t>
  </si>
  <si>
    <t xml:space="preserve">                       XI  Всероссийского турнира по пауэрлифтингу "Кубок Сибири"</t>
  </si>
  <si>
    <t>11.06.-13.06.2004г.    г.Гурьевск, спорткомплекс "Металлург"</t>
  </si>
  <si>
    <t>11 июня 2004г.</t>
  </si>
  <si>
    <t>Фамилия, имя</t>
  </si>
  <si>
    <t>Год</t>
  </si>
  <si>
    <t>Звание,</t>
  </si>
  <si>
    <t xml:space="preserve">Область, </t>
  </si>
  <si>
    <t>Собств.</t>
  </si>
  <si>
    <t>Прис.</t>
  </si>
  <si>
    <t>п/п</t>
  </si>
  <si>
    <t xml:space="preserve">Женщины </t>
  </si>
  <si>
    <t>1.</t>
  </si>
  <si>
    <t xml:space="preserve">Рыбина  </t>
  </si>
  <si>
    <t>43.30</t>
  </si>
  <si>
    <t xml:space="preserve"> 100.0</t>
  </si>
  <si>
    <t xml:space="preserve"> 50.0</t>
  </si>
  <si>
    <t xml:space="preserve"> 102.5</t>
  </si>
  <si>
    <t xml:space="preserve"> 252.5</t>
  </si>
  <si>
    <t>Анастасия</t>
  </si>
  <si>
    <t>2.</t>
  </si>
  <si>
    <t>Зорина</t>
  </si>
  <si>
    <t>I р.</t>
  </si>
  <si>
    <t>44.00</t>
  </si>
  <si>
    <t xml:space="preserve"> 105.0</t>
  </si>
  <si>
    <t>45.0</t>
  </si>
  <si>
    <t xml:space="preserve"> 250.0</t>
  </si>
  <si>
    <t xml:space="preserve">Галкин Н.В. </t>
  </si>
  <si>
    <t>Лариса</t>
  </si>
  <si>
    <t>3.</t>
  </si>
  <si>
    <t>Меркулова</t>
  </si>
  <si>
    <t>43.90</t>
  </si>
  <si>
    <t xml:space="preserve"> 85.0</t>
  </si>
  <si>
    <t>42.5</t>
  </si>
  <si>
    <t xml:space="preserve"> 70.0</t>
  </si>
  <si>
    <t xml:space="preserve"> 197.5</t>
  </si>
  <si>
    <t>Виктория</t>
  </si>
  <si>
    <t>Ваганова</t>
  </si>
  <si>
    <t xml:space="preserve"> 47.80</t>
  </si>
  <si>
    <t xml:space="preserve"> 130.0</t>
  </si>
  <si>
    <t xml:space="preserve"> 87.5</t>
  </si>
  <si>
    <t xml:space="preserve"> 332.5</t>
  </si>
  <si>
    <t>Надежда</t>
  </si>
  <si>
    <t xml:space="preserve">Савчук </t>
  </si>
  <si>
    <t>46.85</t>
  </si>
  <si>
    <t xml:space="preserve"> 52.5</t>
  </si>
  <si>
    <t>Герлах Э.</t>
  </si>
  <si>
    <t>Людмила</t>
  </si>
  <si>
    <t xml:space="preserve">Томск </t>
  </si>
  <si>
    <t xml:space="preserve"> + МС</t>
  </si>
  <si>
    <t>Шалагина</t>
  </si>
  <si>
    <t xml:space="preserve"> 48.00</t>
  </si>
  <si>
    <t>Светлана</t>
  </si>
  <si>
    <t>4.</t>
  </si>
  <si>
    <t xml:space="preserve">Трубина </t>
  </si>
  <si>
    <t>Курганская</t>
  </si>
  <si>
    <t>47.10</t>
  </si>
  <si>
    <t>Степаненко С.А.</t>
  </si>
  <si>
    <t>Ирина</t>
  </si>
  <si>
    <t>Шадринск</t>
  </si>
  <si>
    <t>Казанцев И.А.</t>
  </si>
  <si>
    <t>5.</t>
  </si>
  <si>
    <t>Королева</t>
  </si>
  <si>
    <t>48.00</t>
  </si>
  <si>
    <t>Маркевич</t>
  </si>
  <si>
    <t>Мария</t>
  </si>
  <si>
    <t xml:space="preserve">Кадацкая </t>
  </si>
  <si>
    <t>302.5</t>
  </si>
  <si>
    <t>Исаков П.</t>
  </si>
  <si>
    <t>Екатерина</t>
  </si>
  <si>
    <t xml:space="preserve">Новосибирск </t>
  </si>
  <si>
    <t>Слабнова</t>
  </si>
  <si>
    <t>51.50</t>
  </si>
  <si>
    <t>Соболева</t>
  </si>
  <si>
    <t>107.5</t>
  </si>
  <si>
    <t>55.0</t>
  </si>
  <si>
    <t>Чульденко Г.П.</t>
  </si>
  <si>
    <t>Оксана</t>
  </si>
  <si>
    <t xml:space="preserve">Крыская </t>
  </si>
  <si>
    <t>ХМАО</t>
  </si>
  <si>
    <t>51.30</t>
  </si>
  <si>
    <t>50.0</t>
  </si>
  <si>
    <t>277.50</t>
  </si>
  <si>
    <t>Мурашко Р.В.</t>
  </si>
  <si>
    <t>Юлия</t>
  </si>
  <si>
    <t>Лангепас</t>
  </si>
  <si>
    <t>6.</t>
  </si>
  <si>
    <t>Фролова</t>
  </si>
  <si>
    <t>51.70</t>
  </si>
  <si>
    <t>47.5</t>
  </si>
  <si>
    <t>Ольга</t>
  </si>
  <si>
    <t xml:space="preserve">Судейская бригада на помосте:          Ст.судья Горбунов А.С. (Верхняя Пышма) IК </t>
  </si>
  <si>
    <t>Бок.судья Чалков А.В. (Бердск) РК</t>
  </si>
  <si>
    <t>Бок.судья Долгопятов Ф.В. (Красноярск) IК</t>
  </si>
  <si>
    <t>Секретарь Черданцев Ю.В. (Полысаево) РК</t>
  </si>
  <si>
    <t xml:space="preserve">Жюри: </t>
  </si>
  <si>
    <t>Валетский И.Б. (Кемерово) IК</t>
  </si>
  <si>
    <t>Григорьева</t>
  </si>
  <si>
    <t>54.40</t>
  </si>
  <si>
    <t>450.0</t>
  </si>
  <si>
    <t>Олеся</t>
  </si>
  <si>
    <t xml:space="preserve">Ткачева </t>
  </si>
  <si>
    <t>56.00</t>
  </si>
  <si>
    <t>Наталья</t>
  </si>
  <si>
    <t>Буренина</t>
  </si>
  <si>
    <t>55.95</t>
  </si>
  <si>
    <t>352.5</t>
  </si>
  <si>
    <t>Татьяна</t>
  </si>
  <si>
    <t xml:space="preserve">Арцебашева </t>
  </si>
  <si>
    <t>54.90</t>
  </si>
  <si>
    <t xml:space="preserve">Грушина </t>
  </si>
  <si>
    <t>54.12</t>
  </si>
  <si>
    <t>Приговорова</t>
  </si>
  <si>
    <t>Богачкина</t>
  </si>
  <si>
    <t>59.95</t>
  </si>
  <si>
    <t>85.0</t>
  </si>
  <si>
    <t xml:space="preserve">Татьяна </t>
  </si>
  <si>
    <t>Володина</t>
  </si>
  <si>
    <t>355.0</t>
  </si>
  <si>
    <t xml:space="preserve">Качусов </t>
  </si>
  <si>
    <t>Богданович</t>
  </si>
  <si>
    <t>Хруслова</t>
  </si>
  <si>
    <t>Iр.</t>
  </si>
  <si>
    <t>Хруслов В.А.</t>
  </si>
  <si>
    <t>Емельянова</t>
  </si>
  <si>
    <t>Тамара</t>
  </si>
  <si>
    <t>Гусакова</t>
  </si>
  <si>
    <t>57.60</t>
  </si>
  <si>
    <t>Акчеурова</t>
  </si>
  <si>
    <t>Свешникова</t>
  </si>
  <si>
    <t>65.10</t>
  </si>
  <si>
    <t>435.0</t>
  </si>
  <si>
    <t>Петрова</t>
  </si>
  <si>
    <t>65.75</t>
  </si>
  <si>
    <t>Ксения</t>
  </si>
  <si>
    <t>Горуновская</t>
  </si>
  <si>
    <t>67.00</t>
  </si>
  <si>
    <t>410.0</t>
  </si>
  <si>
    <t>Жанна</t>
  </si>
  <si>
    <t xml:space="preserve">Кемерово </t>
  </si>
  <si>
    <t>Завьялова</t>
  </si>
  <si>
    <t>64.90</t>
  </si>
  <si>
    <t>390.0</t>
  </si>
  <si>
    <t xml:space="preserve">Шейко </t>
  </si>
  <si>
    <t>Елена</t>
  </si>
  <si>
    <t>Таракулова</t>
  </si>
  <si>
    <t xml:space="preserve">Томская </t>
  </si>
  <si>
    <t>Эльвира</t>
  </si>
  <si>
    <t>7.</t>
  </si>
  <si>
    <t>Щербина</t>
  </si>
  <si>
    <t>66.50</t>
  </si>
  <si>
    <t>367.5</t>
  </si>
  <si>
    <t>Палько А.Г.</t>
  </si>
  <si>
    <t>Галина</t>
  </si>
  <si>
    <t>8.</t>
  </si>
  <si>
    <t>Прибылова</t>
  </si>
  <si>
    <t>66.45</t>
  </si>
  <si>
    <t>Кожевникова</t>
  </si>
  <si>
    <t>74.80</t>
  </si>
  <si>
    <t xml:space="preserve"> + МСМК</t>
  </si>
  <si>
    <t>Шеина</t>
  </si>
  <si>
    <t>74.65</t>
  </si>
  <si>
    <t>Анна</t>
  </si>
  <si>
    <t xml:space="preserve">Судейская бригада на помосте:          Ст.судья Чалков А.В. (Бердск) РК </t>
  </si>
  <si>
    <t>Бок.судья Горбунов А.С. (Верхняя Пышма) IК</t>
  </si>
  <si>
    <t>Бок.судья Галкин Н.В. (Междуреченск) IК</t>
  </si>
  <si>
    <t>Секретарь Журавлев В.И. (Кемерово) РК</t>
  </si>
  <si>
    <t>Черданцев Ю.В.(Полысаево) РК</t>
  </si>
  <si>
    <t>Бокарев О.В.(Гурьевск) IК</t>
  </si>
  <si>
    <t xml:space="preserve">         АБСОЛЮТНОЕ ПЕРВЕНСТВО</t>
  </si>
  <si>
    <t>Григорьева Олеся      56.0кг г.Кемерово  - 541,6</t>
  </si>
  <si>
    <t>Кожевникова Татьяна 75.0кг г.Новосибирск - 461.8</t>
  </si>
  <si>
    <t xml:space="preserve">Свешникова Татьяна  67.5кг г.Новокузнецк - 455.8 </t>
  </si>
  <si>
    <t xml:space="preserve">ГЛАВНЫЙ СУДЬЯ судья I категории                   </t>
  </si>
  <si>
    <t xml:space="preserve">      Бокарев О.В. г.Гурьевск</t>
  </si>
  <si>
    <t>ГЛАВНЫЙ  СЕКРЕТАРЬ судья Республиканской категории</t>
  </si>
  <si>
    <t xml:space="preserve">      Черданцев Ю.В. г.Полысаево</t>
  </si>
  <si>
    <t xml:space="preserve">        ФЕДЕРАЦИЯ ПАУЭРЛИФТИНГА РОССИИ </t>
  </si>
  <si>
    <t>ФЕДЕРАЦИЯ ПАУЭРЛИФТИНГА КЕМЕРОВСКОЙ ОБЛАСТИ</t>
  </si>
  <si>
    <t xml:space="preserve">       Администрация муниципального образования г.г.Гурьевска и Салаира</t>
  </si>
  <si>
    <t>ПРОТОКОЛЫ СОРЕВНОВАНИЙ</t>
  </si>
  <si>
    <t xml:space="preserve">       XI ВСЕРОССИЙСКОГО ТУРНИРА </t>
  </si>
  <si>
    <t>"КУБОК СИБИРИ" по пауэрлифтингу</t>
  </si>
  <si>
    <t xml:space="preserve">11-13 июня 2004г. </t>
  </si>
  <si>
    <t>11.06.-13.06.2004г. Г.Гурьевск, спорткомплекс "Металлург"</t>
  </si>
  <si>
    <t>Мужчины</t>
  </si>
  <si>
    <t xml:space="preserve">Таланкин </t>
  </si>
  <si>
    <t>51.85</t>
  </si>
  <si>
    <t>Валетский И.В.</t>
  </si>
  <si>
    <t>Владимир</t>
  </si>
  <si>
    <t xml:space="preserve">Барсуков </t>
  </si>
  <si>
    <t>51.45</t>
  </si>
  <si>
    <t>Запольский</t>
  </si>
  <si>
    <t>Сергей</t>
  </si>
  <si>
    <t xml:space="preserve">Калачев </t>
  </si>
  <si>
    <t>405.0</t>
  </si>
  <si>
    <t>Александр</t>
  </si>
  <si>
    <t>Анпилогов В.П.</t>
  </si>
  <si>
    <t xml:space="preserve">Жевлаков </t>
  </si>
  <si>
    <t>Денис</t>
  </si>
  <si>
    <t xml:space="preserve">Краснов </t>
  </si>
  <si>
    <t>Иван</t>
  </si>
  <si>
    <t>Грошев</t>
  </si>
  <si>
    <t>Кедровка</t>
  </si>
  <si>
    <t>Квич О.В.</t>
  </si>
  <si>
    <t xml:space="preserve">Каминский </t>
  </si>
  <si>
    <t>57.25</t>
  </si>
  <si>
    <t>Болдин С.Д.</t>
  </si>
  <si>
    <t>Павел</t>
  </si>
  <si>
    <t>Андрей</t>
  </si>
  <si>
    <t>Свистунов</t>
  </si>
  <si>
    <t>59.60</t>
  </si>
  <si>
    <t>Перков</t>
  </si>
  <si>
    <t>59.65</t>
  </si>
  <si>
    <t>Максим</t>
  </si>
  <si>
    <t>Уланов</t>
  </si>
  <si>
    <t>525.0</t>
  </si>
  <si>
    <t>Евгений</t>
  </si>
  <si>
    <t xml:space="preserve">Яцюк </t>
  </si>
  <si>
    <t>Нелюбин</t>
  </si>
  <si>
    <t>58.80</t>
  </si>
  <si>
    <t>Решетников М.С.</t>
  </si>
  <si>
    <t>Лохман</t>
  </si>
  <si>
    <t>Савва В.П.</t>
  </si>
  <si>
    <t>Маслов</t>
  </si>
  <si>
    <t>56.80</t>
  </si>
  <si>
    <t>Чульденко Г.М.</t>
  </si>
  <si>
    <t>Дмитрий</t>
  </si>
  <si>
    <t xml:space="preserve">Судейская бригада на помосте:          Ст.судья Омельченко В.В. (Парабель) IК </t>
  </si>
  <si>
    <t>Бок.судья Смищенко В.В. (Барнаул) IК</t>
  </si>
  <si>
    <t>Секретарь Хруслов В.А. (Междуреченск) IК</t>
  </si>
  <si>
    <t>Журавлев В.И.(Кемеров) РК</t>
  </si>
  <si>
    <t>Белобородов</t>
  </si>
  <si>
    <t>680.0</t>
  </si>
  <si>
    <t>Матвиенко</t>
  </si>
  <si>
    <t>Вячеслав</t>
  </si>
  <si>
    <t>Колесов</t>
  </si>
  <si>
    <t>67.40</t>
  </si>
  <si>
    <t>607.5</t>
  </si>
  <si>
    <t>Илья</t>
  </si>
  <si>
    <t>Бардуков</t>
  </si>
  <si>
    <t>67.45</t>
  </si>
  <si>
    <t>602.5</t>
  </si>
  <si>
    <t>Николай</t>
  </si>
  <si>
    <t>Харин</t>
  </si>
  <si>
    <t>Долгопятов Ф.В.</t>
  </si>
  <si>
    <t xml:space="preserve">Красноярск </t>
  </si>
  <si>
    <t>Свирень</t>
  </si>
  <si>
    <t>587.5</t>
  </si>
  <si>
    <t>Полозов</t>
  </si>
  <si>
    <t>585.0</t>
  </si>
  <si>
    <t xml:space="preserve">Квич О.В. </t>
  </si>
  <si>
    <t>Михаил</t>
  </si>
  <si>
    <t>Когмарев</t>
  </si>
  <si>
    <t>227.0</t>
  </si>
  <si>
    <t>9.</t>
  </si>
  <si>
    <t>Зесман</t>
  </si>
  <si>
    <t>65.90</t>
  </si>
  <si>
    <t>580.0</t>
  </si>
  <si>
    <t>10.</t>
  </si>
  <si>
    <t>Власов</t>
  </si>
  <si>
    <t>66.80</t>
  </si>
  <si>
    <t>560.0</t>
  </si>
  <si>
    <t>11.</t>
  </si>
  <si>
    <t>Комаликов</t>
  </si>
  <si>
    <t>537.5</t>
  </si>
  <si>
    <t>12.</t>
  </si>
  <si>
    <t>Ермолов</t>
  </si>
  <si>
    <t>13.</t>
  </si>
  <si>
    <t>Бортнев</t>
  </si>
  <si>
    <t>63.30</t>
  </si>
  <si>
    <t>500.0</t>
  </si>
  <si>
    <t>14.</t>
  </si>
  <si>
    <t>Булгаков</t>
  </si>
  <si>
    <t>490.0</t>
  </si>
  <si>
    <t>15.</t>
  </si>
  <si>
    <t>Пустоветов</t>
  </si>
  <si>
    <t>66.30</t>
  </si>
  <si>
    <t>16.</t>
  </si>
  <si>
    <t xml:space="preserve">Казымаев </t>
  </si>
  <si>
    <t>66.60</t>
  </si>
  <si>
    <t>132.5</t>
  </si>
  <si>
    <t>Артем</t>
  </si>
  <si>
    <t>17.</t>
  </si>
  <si>
    <t>Чебанов</t>
  </si>
  <si>
    <t>Никита</t>
  </si>
  <si>
    <t xml:space="preserve"> Iр.</t>
  </si>
  <si>
    <t>18.</t>
  </si>
  <si>
    <t>Зенков</t>
  </si>
  <si>
    <t>Антон</t>
  </si>
  <si>
    <t>19.</t>
  </si>
  <si>
    <t>Володин</t>
  </si>
  <si>
    <t>66.05</t>
  </si>
  <si>
    <t>Рацкевичюс А.</t>
  </si>
  <si>
    <t xml:space="preserve">Судейская бригада на помосте:          Ст.судья Смирнов А.И. (Бийск) МК </t>
  </si>
  <si>
    <t>Бок.судья Горуновская Ж. (Кемерово) IК</t>
  </si>
  <si>
    <t>Бок.судья Кожевникова Т.В. (Новосибирск) РК</t>
  </si>
  <si>
    <t>Секретарь Тимиргалиев В.П. (Екатеринбург) IК</t>
  </si>
  <si>
    <t>12 июня 2004г.</t>
  </si>
  <si>
    <t>Меркулов</t>
  </si>
  <si>
    <t>Алексей</t>
  </si>
  <si>
    <t>Суворов</t>
  </si>
  <si>
    <t>73.50</t>
  </si>
  <si>
    <t>Гусев</t>
  </si>
  <si>
    <t>685.0</t>
  </si>
  <si>
    <t>Василий</t>
  </si>
  <si>
    <t>Сорокин</t>
  </si>
  <si>
    <t>Горбунов</t>
  </si>
  <si>
    <t>Горбунов А.С.</t>
  </si>
  <si>
    <t>Верхняя Пышма</t>
  </si>
  <si>
    <t>Горбунова Н.А.</t>
  </si>
  <si>
    <t>Целиков</t>
  </si>
  <si>
    <t>74.30</t>
  </si>
  <si>
    <t>Олег</t>
  </si>
  <si>
    <t>Соколов</t>
  </si>
  <si>
    <t>73.75</t>
  </si>
  <si>
    <t>635.0</t>
  </si>
  <si>
    <t>Тюрин</t>
  </si>
  <si>
    <t>74.85</t>
  </si>
  <si>
    <t>Полстюк</t>
  </si>
  <si>
    <t>Рябов Д.</t>
  </si>
  <si>
    <t>Руслан</t>
  </si>
  <si>
    <t>Демидов</t>
  </si>
  <si>
    <t>Игорь</t>
  </si>
  <si>
    <t>Меньшиков</t>
  </si>
  <si>
    <t>70.85</t>
  </si>
  <si>
    <t>572.5</t>
  </si>
  <si>
    <t>Горбунов В.Ю.</t>
  </si>
  <si>
    <t>Роман</t>
  </si>
  <si>
    <t>Касторнов</t>
  </si>
  <si>
    <t>71.25</t>
  </si>
  <si>
    <t>542.5</t>
  </si>
  <si>
    <t>Валетский</t>
  </si>
  <si>
    <t>540.0</t>
  </si>
  <si>
    <t>Дроздов</t>
  </si>
  <si>
    <t>530.0</t>
  </si>
  <si>
    <t>Куликов А.</t>
  </si>
  <si>
    <t xml:space="preserve">Демидов </t>
  </si>
  <si>
    <t>73.20</t>
  </si>
  <si>
    <t>512.5</t>
  </si>
  <si>
    <t>Загрудняя Г.Н.</t>
  </si>
  <si>
    <t>Шерин</t>
  </si>
  <si>
    <t>Владислав</t>
  </si>
  <si>
    <t xml:space="preserve">Турцин </t>
  </si>
  <si>
    <t>Анатолий</t>
  </si>
  <si>
    <t>Фахрутдинов</t>
  </si>
  <si>
    <t xml:space="preserve">Мелюх </t>
  </si>
  <si>
    <t>Медведева Ю.</t>
  </si>
  <si>
    <t>Ефременко</t>
  </si>
  <si>
    <t>73.60</t>
  </si>
  <si>
    <t>Виталий</t>
  </si>
  <si>
    <t xml:space="preserve">Судейская бригада на помосте:          Ст.судья Татарова И.Н. (Гурьевск) IК </t>
  </si>
  <si>
    <t>Бок.судья Петрова К.В. (Киселевск) IК</t>
  </si>
  <si>
    <t>Бок.судья Белобородов М.Н. (Гурьевск) IК</t>
  </si>
  <si>
    <t>Проскурнин</t>
  </si>
  <si>
    <t>82.40</t>
  </si>
  <si>
    <t>735.0</t>
  </si>
  <si>
    <t>Коблов В.В.</t>
  </si>
  <si>
    <t>Хоменко</t>
  </si>
  <si>
    <t>81.55</t>
  </si>
  <si>
    <t>Кочеулов</t>
  </si>
  <si>
    <t>82.00</t>
  </si>
  <si>
    <t>Воловик В.В.</t>
  </si>
  <si>
    <t>Ребик</t>
  </si>
  <si>
    <t>82.15</t>
  </si>
  <si>
    <t>Федюшин</t>
  </si>
  <si>
    <t>81.00</t>
  </si>
  <si>
    <t>Михалев</t>
  </si>
  <si>
    <t>Свирков</t>
  </si>
  <si>
    <t>Доронин</t>
  </si>
  <si>
    <t>80.20</t>
  </si>
  <si>
    <t>Вадим</t>
  </si>
  <si>
    <t>Шабуров</t>
  </si>
  <si>
    <t>Киселев</t>
  </si>
  <si>
    <t>79.75</t>
  </si>
  <si>
    <t>Аношенко А.Б.</t>
  </si>
  <si>
    <t>Новиков</t>
  </si>
  <si>
    <t>590.0</t>
  </si>
  <si>
    <t>Занько</t>
  </si>
  <si>
    <t>81.50</t>
  </si>
  <si>
    <t>Эрнст</t>
  </si>
  <si>
    <t>79.55</t>
  </si>
  <si>
    <t>Енисейск</t>
  </si>
  <si>
    <t xml:space="preserve">Судейская бригада на помосте:          Ст.судья Мандрыгин В.С. (Новосибирск) IК </t>
  </si>
  <si>
    <t>Бок.судья Фахрутдинов Д.В. (А-Судженск) IК</t>
  </si>
  <si>
    <t>Бок.судья Аликберов И.З.  (Барнаул) IК</t>
  </si>
  <si>
    <t>Смирнов А.И. (Бийск) МК</t>
  </si>
  <si>
    <t>Бокарев О.В. (Гурьевск) IК</t>
  </si>
  <si>
    <t>Воронин</t>
  </si>
  <si>
    <t>89.95</t>
  </si>
  <si>
    <t>780.0</t>
  </si>
  <si>
    <t xml:space="preserve">Коваленко </t>
  </si>
  <si>
    <t>86.85</t>
  </si>
  <si>
    <t>Гейлер</t>
  </si>
  <si>
    <t>89.85</t>
  </si>
  <si>
    <t>Ребрушкин П.С.</t>
  </si>
  <si>
    <t xml:space="preserve">Байков </t>
  </si>
  <si>
    <t>87.20</t>
  </si>
  <si>
    <t>732.5</t>
  </si>
  <si>
    <t>Бражник</t>
  </si>
  <si>
    <t>86.70</t>
  </si>
  <si>
    <t>Зуев</t>
  </si>
  <si>
    <t>88.45</t>
  </si>
  <si>
    <t>Константин</t>
  </si>
  <si>
    <t>Бабкин</t>
  </si>
  <si>
    <t>88.40</t>
  </si>
  <si>
    <t>Дубовик</t>
  </si>
  <si>
    <t>89.75</t>
  </si>
  <si>
    <t>Баль</t>
  </si>
  <si>
    <t>89.00</t>
  </si>
  <si>
    <t>Конашевич</t>
  </si>
  <si>
    <t>Миклин</t>
  </si>
  <si>
    <t>85.65</t>
  </si>
  <si>
    <t xml:space="preserve">Корчуганов </t>
  </si>
  <si>
    <t>86.75</t>
  </si>
  <si>
    <t>Плюснин</t>
  </si>
  <si>
    <t>87.25</t>
  </si>
  <si>
    <t>Торопов</t>
  </si>
  <si>
    <t>86.00</t>
  </si>
  <si>
    <t>677.5</t>
  </si>
  <si>
    <t>Сапегин</t>
  </si>
  <si>
    <t>Черноусов О.Г.</t>
  </si>
  <si>
    <t>Кулебакин</t>
  </si>
  <si>
    <t>Гатих Д.</t>
  </si>
  <si>
    <t>Пыткин</t>
  </si>
  <si>
    <t>89.25</t>
  </si>
  <si>
    <t>Анпилогов</t>
  </si>
  <si>
    <t>Мотовилов</t>
  </si>
  <si>
    <t>86.65</t>
  </si>
  <si>
    <t>670.0</t>
  </si>
  <si>
    <t>20.</t>
  </si>
  <si>
    <t>Вильмов</t>
  </si>
  <si>
    <t>89.80</t>
  </si>
  <si>
    <t>21.</t>
  </si>
  <si>
    <t>Полукеев</t>
  </si>
  <si>
    <t>88.85</t>
  </si>
  <si>
    <t>Артур</t>
  </si>
  <si>
    <t>22.</t>
  </si>
  <si>
    <t>Саркисян</t>
  </si>
  <si>
    <t>88.55</t>
  </si>
  <si>
    <t xml:space="preserve">Сапатов </t>
  </si>
  <si>
    <t>Валерий</t>
  </si>
  <si>
    <t>Лесной</t>
  </si>
  <si>
    <t>23.</t>
  </si>
  <si>
    <t>Александрин</t>
  </si>
  <si>
    <t>89.30</t>
  </si>
  <si>
    <t>Кирилл</t>
  </si>
  <si>
    <t>24.</t>
  </si>
  <si>
    <t>85.15</t>
  </si>
  <si>
    <t>25.</t>
  </si>
  <si>
    <t>Шадрин</t>
  </si>
  <si>
    <t>88.35</t>
  </si>
  <si>
    <t>Довлатбеков</t>
  </si>
  <si>
    <t>89.70</t>
  </si>
  <si>
    <t>Горбунов С.А.</t>
  </si>
  <si>
    <t>В-Пышма</t>
  </si>
  <si>
    <t>Бок.судья Спирин Д.В. (Гурьевск) IК</t>
  </si>
  <si>
    <t>Бок.судья Деревянко И.Г.  (Л-Кузнецкий) МК</t>
  </si>
  <si>
    <t>Секретарь Галкин Н.В. (Междуреченск) IК</t>
  </si>
  <si>
    <t>13 июня 2004г.</t>
  </si>
  <si>
    <t>Мальченков</t>
  </si>
  <si>
    <t>Печенин</t>
  </si>
  <si>
    <t>99.55</t>
  </si>
  <si>
    <t>Аркадий</t>
  </si>
  <si>
    <t>Лаптев</t>
  </si>
  <si>
    <t>Батраков</t>
  </si>
  <si>
    <t>99.35</t>
  </si>
  <si>
    <t>Кузнецов</t>
  </si>
  <si>
    <t>99.45</t>
  </si>
  <si>
    <t>Надбережный</t>
  </si>
  <si>
    <t>96.20</t>
  </si>
  <si>
    <t>Клименко А.К.</t>
  </si>
  <si>
    <t xml:space="preserve">Мусохранов </t>
  </si>
  <si>
    <t>97.45</t>
  </si>
  <si>
    <t>Харькив</t>
  </si>
  <si>
    <t>98.75</t>
  </si>
  <si>
    <t>750.0</t>
  </si>
  <si>
    <t>Полунин</t>
  </si>
  <si>
    <t>98.90</t>
  </si>
  <si>
    <t>Киселев В.С.</t>
  </si>
  <si>
    <t>Лазаревский</t>
  </si>
  <si>
    <t>99.15</t>
  </si>
  <si>
    <t>Сундуков</t>
  </si>
  <si>
    <t>Савенков</t>
  </si>
  <si>
    <t>100.00</t>
  </si>
  <si>
    <t>Константинов</t>
  </si>
  <si>
    <t>95.25</t>
  </si>
  <si>
    <t>Георгий</t>
  </si>
  <si>
    <t xml:space="preserve">Омск </t>
  </si>
  <si>
    <t>Щетинин</t>
  </si>
  <si>
    <t>95.75</t>
  </si>
  <si>
    <t>Елагин</t>
  </si>
  <si>
    <t>97.10</t>
  </si>
  <si>
    <t>Мальцев</t>
  </si>
  <si>
    <t xml:space="preserve">Никитин </t>
  </si>
  <si>
    <t>95.95</t>
  </si>
  <si>
    <t xml:space="preserve">Яненко </t>
  </si>
  <si>
    <t>Григорий</t>
  </si>
  <si>
    <t>Шелягин</t>
  </si>
  <si>
    <t>96.95</t>
  </si>
  <si>
    <t>Галиков</t>
  </si>
  <si>
    <t>97.65</t>
  </si>
  <si>
    <t>Полетаева И.</t>
  </si>
  <si>
    <t xml:space="preserve">Квич </t>
  </si>
  <si>
    <t>Контарев</t>
  </si>
  <si>
    <t>99.30</t>
  </si>
  <si>
    <t xml:space="preserve">Судейская бригада на помосте:          Ст.судья Смирнов А. И. (Бийск) МК </t>
  </si>
  <si>
    <t>Бок.судья Федосиенко С.А. (Новосибирск) IК</t>
  </si>
  <si>
    <t>Бок.судья Шумских Ю.В. (Кольцово) IК</t>
  </si>
  <si>
    <t>Черданцев Ю.В. (Полысаево) РК</t>
  </si>
  <si>
    <t>Омельченко</t>
  </si>
  <si>
    <t>107.35</t>
  </si>
  <si>
    <t>882.5</t>
  </si>
  <si>
    <t>Шивляков</t>
  </si>
  <si>
    <t>110.00</t>
  </si>
  <si>
    <t>850.0</t>
  </si>
  <si>
    <t>Рудик</t>
  </si>
  <si>
    <t>107.40</t>
  </si>
  <si>
    <t>815.0</t>
  </si>
  <si>
    <t>810.0</t>
  </si>
  <si>
    <t>Сапатов Д.С.</t>
  </si>
  <si>
    <t>Мордвинов</t>
  </si>
  <si>
    <t>104.00</t>
  </si>
  <si>
    <t>795.0</t>
  </si>
  <si>
    <t>Станислав</t>
  </si>
  <si>
    <t>Дмитриев</t>
  </si>
  <si>
    <t>108.65</t>
  </si>
  <si>
    <t>785.0</t>
  </si>
  <si>
    <t>Чиркин</t>
  </si>
  <si>
    <t>106.10</t>
  </si>
  <si>
    <t xml:space="preserve">Бутенко </t>
  </si>
  <si>
    <t>104.90</t>
  </si>
  <si>
    <t>Мирошников</t>
  </si>
  <si>
    <t>106.95</t>
  </si>
  <si>
    <t>Кушпелев</t>
  </si>
  <si>
    <t>102.65</t>
  </si>
  <si>
    <t>Юрий</t>
  </si>
  <si>
    <t>Кушнеренко</t>
  </si>
  <si>
    <t>108.80</t>
  </si>
  <si>
    <t>Грицкевич</t>
  </si>
  <si>
    <t>107.85</t>
  </si>
  <si>
    <t>Яненко</t>
  </si>
  <si>
    <t>109.75</t>
  </si>
  <si>
    <t>Фартусов</t>
  </si>
  <si>
    <t>Ильин</t>
  </si>
  <si>
    <t>105.15</t>
  </si>
  <si>
    <t>647.5</t>
  </si>
  <si>
    <t>Испанов</t>
  </si>
  <si>
    <t>100.55</t>
  </si>
  <si>
    <t>Маир</t>
  </si>
  <si>
    <t>Якушев</t>
  </si>
  <si>
    <t>108.45</t>
  </si>
  <si>
    <t>Бокарев</t>
  </si>
  <si>
    <t>112.00</t>
  </si>
  <si>
    <t>870.0</t>
  </si>
  <si>
    <t>Курцев</t>
  </si>
  <si>
    <t>113.90</t>
  </si>
  <si>
    <t>Кайзер</t>
  </si>
  <si>
    <t>124.00</t>
  </si>
  <si>
    <t>Шамин</t>
  </si>
  <si>
    <t>121.80</t>
  </si>
  <si>
    <t>Федор</t>
  </si>
  <si>
    <t xml:space="preserve">Судейская бригада на помосте:          Ст.судья Деревянко И.Г. (Л-Кузнецкий) МК </t>
  </si>
  <si>
    <t>Бок.судья Жарикова О.С. (Белово) IК</t>
  </si>
  <si>
    <t>Бок.судья Спирин Д.В.(Гурьевск) IК</t>
  </si>
  <si>
    <t>Секретарь Курбакова Е.В. (Л-Кузнецкий) IК</t>
  </si>
  <si>
    <t xml:space="preserve">       АБСОЛЮТНОЕ ПЕРВЕНСТВО</t>
  </si>
  <si>
    <t>Меркулов Алексей 75.0кг г.Барнаул         - 545.1</t>
  </si>
  <si>
    <t>Белобородов Максим 67.5кг г.Гурьевск    - 530.7</t>
  </si>
  <si>
    <t>Омельченко Василий 110.0кг с.Парабель - 523.6</t>
  </si>
  <si>
    <t xml:space="preserve">                      Статистика </t>
  </si>
  <si>
    <t xml:space="preserve">                Показатели</t>
  </si>
  <si>
    <t xml:space="preserve">           Мужчины</t>
  </si>
  <si>
    <t xml:space="preserve">         Женщины</t>
  </si>
  <si>
    <t xml:space="preserve">          Всего</t>
  </si>
  <si>
    <t>Количество участников</t>
  </si>
  <si>
    <t xml:space="preserve">Выполнили норматив КМС, </t>
  </si>
  <si>
    <t xml:space="preserve">в том числе впервые </t>
  </si>
  <si>
    <t xml:space="preserve">Выполнили норматив МС, </t>
  </si>
  <si>
    <t xml:space="preserve">Выполнили норматив МСМК, </t>
  </si>
  <si>
    <t xml:space="preserve">Представлено регионов </t>
  </si>
  <si>
    <t>России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</si>
</sst>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#,##0&quot;р.&quot;;[Red]\-#,##0&quot;р.&quot;"/>
    <numFmt numFmtId="165" formatCode="0.0"/>
    <numFmt numFmtId="166" formatCode="#.00"/>
    <numFmt numFmtId="167" formatCode="0.000"/>
    <numFmt numFmtId="168" formatCode="#.0"/>
    <numFmt numFmtId="169" formatCode="#,##0_ ;[Red]\-#,##0\ "/>
    <numFmt numFmtId="170" formatCode="#,##0.0"/>
    <numFmt numFmtId="171" formatCode="0.00;[Red]0.00"/>
    <numFmt numFmtId="172" formatCode="0.0;[Red]0.0"/>
    <numFmt numFmtId="173" formatCode="0;[Red]0"/>
    <numFmt numFmtId="174" formatCode="0&quot; юн&quot;"/>
  </numFmts>
  <fonts count="113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b/>
      <sz val="11"/>
      <name val="Arial Cyr"/>
      <charset val="204"/>
    </font>
    <font>
      <b/>
      <sz val="11"/>
      <name val="Arial Cyr"/>
      <family val="2"/>
      <charset val="204"/>
    </font>
    <font>
      <b/>
      <sz val="12"/>
      <name val="Arial Cyr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name val="Arial Cyr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b/>
      <sz val="11"/>
      <name val="Times New Roman"/>
      <family val="1"/>
      <charset val="204"/>
    </font>
    <font>
      <sz val="11"/>
      <name val="Arial"/>
      <family val="2"/>
      <charset val="204"/>
    </font>
    <font>
      <b/>
      <i/>
      <sz val="11"/>
      <name val="Arial Cyr"/>
      <charset val="204"/>
    </font>
    <font>
      <sz val="12"/>
      <name val="Arial Cyr"/>
      <charset val="204"/>
    </font>
    <font>
      <sz val="8"/>
      <color indexed="81"/>
      <name val="Tahoma"/>
      <charset val="204"/>
    </font>
    <font>
      <b/>
      <sz val="8"/>
      <color indexed="81"/>
      <name val="Tahoma"/>
      <charset val="204"/>
    </font>
    <font>
      <b/>
      <sz val="18"/>
      <name val="Arial Cyr"/>
      <family val="2"/>
      <charset val="204"/>
    </font>
    <font>
      <b/>
      <sz val="16"/>
      <name val="Arial Cyr"/>
      <family val="2"/>
      <charset val="204"/>
    </font>
    <font>
      <b/>
      <i/>
      <sz val="16"/>
      <name val="Arial Cyr"/>
      <family val="2"/>
      <charset val="204"/>
    </font>
    <font>
      <b/>
      <i/>
      <sz val="12"/>
      <name val="Times New Roman"/>
      <family val="1"/>
    </font>
    <font>
      <b/>
      <i/>
      <sz val="24"/>
      <name val="Times New Roman"/>
      <family val="1"/>
    </font>
    <font>
      <b/>
      <i/>
      <sz val="26"/>
      <name val="Times New Roman"/>
      <family val="1"/>
    </font>
    <font>
      <b/>
      <i/>
      <sz val="26"/>
      <name val="Arial Cyr"/>
      <family val="2"/>
      <charset val="204"/>
    </font>
    <font>
      <b/>
      <i/>
      <sz val="10"/>
      <name val="Arial Cyr"/>
      <family val="2"/>
      <charset val="204"/>
    </font>
    <font>
      <b/>
      <sz val="10"/>
      <name val="Arial Cyr"/>
      <family val="2"/>
      <charset val="204"/>
    </font>
    <font>
      <sz val="11"/>
      <name val="Arial Cyr"/>
      <family val="2"/>
      <charset val="204"/>
    </font>
    <font>
      <b/>
      <sz val="12"/>
      <name val="Arial Cyr"/>
      <family val="2"/>
    </font>
    <font>
      <b/>
      <sz val="14"/>
      <name val="Arial Cyr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1"/>
      <name val="Arial Cyr"/>
      <family val="2"/>
    </font>
    <font>
      <sz val="10"/>
      <name val="Arial Cyr"/>
    </font>
    <font>
      <b/>
      <sz val="10"/>
      <name val="Arial Cyr"/>
    </font>
    <font>
      <sz val="9"/>
      <name val="Arial Cyr"/>
    </font>
    <font>
      <sz val="11"/>
      <name val="Arial Cyr"/>
      <family val="2"/>
    </font>
    <font>
      <sz val="14"/>
      <name val="Arial Cyr"/>
      <charset val="204"/>
    </font>
    <font>
      <b/>
      <sz val="16"/>
      <name val="Arial Cyr"/>
      <charset val="204"/>
    </font>
    <font>
      <b/>
      <sz val="14"/>
      <name val="Arial Cyr"/>
      <charset val="204"/>
    </font>
    <font>
      <b/>
      <sz val="20"/>
      <name val="Arial Cyr"/>
      <family val="2"/>
      <charset val="204"/>
    </font>
    <font>
      <sz val="16"/>
      <name val="Arial Cyr"/>
      <family val="2"/>
      <charset val="204"/>
    </font>
    <font>
      <sz val="14"/>
      <name val="Arial Cyr"/>
      <family val="2"/>
      <charset val="204"/>
    </font>
    <font>
      <b/>
      <i/>
      <sz val="10"/>
      <name val="Arial Cyr"/>
      <charset val="204"/>
    </font>
    <font>
      <sz val="7"/>
      <name val="Arial Cyr"/>
      <charset val="204"/>
    </font>
    <font>
      <strike/>
      <sz val="10"/>
      <color indexed="10"/>
      <name val="Arial Cyr"/>
      <charset val="204"/>
    </font>
    <font>
      <sz val="14"/>
      <name val="Arial"/>
      <family val="2"/>
      <charset val="204"/>
    </font>
    <font>
      <b/>
      <sz val="12"/>
      <name val="Arial"/>
      <family val="2"/>
    </font>
    <font>
      <sz val="8"/>
      <name val="Arial Cyr"/>
      <charset val="204"/>
    </font>
    <font>
      <sz val="9"/>
      <name val="Arial Cyr"/>
      <charset val="204"/>
    </font>
    <font>
      <sz val="10"/>
      <color indexed="10"/>
      <name val="Arial Cyr"/>
      <charset val="204"/>
    </font>
    <font>
      <sz val="10"/>
      <name val="Arial"/>
      <family val="2"/>
    </font>
    <font>
      <b/>
      <i/>
      <sz val="8"/>
      <name val="Arial Cyr"/>
      <charset val="204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 Cyr"/>
      <charset val="204"/>
    </font>
    <font>
      <i/>
      <sz val="10"/>
      <name val="Arial Cyr"/>
      <charset val="204"/>
    </font>
    <font>
      <b/>
      <sz val="11"/>
      <name val="Arial"/>
      <family val="2"/>
      <charset val="204"/>
    </font>
    <font>
      <b/>
      <u/>
      <sz val="11"/>
      <name val="Arial"/>
      <family val="2"/>
      <charset val="204"/>
    </font>
    <font>
      <i/>
      <sz val="11"/>
      <name val="Arial Cyr"/>
      <charset val="204"/>
    </font>
    <font>
      <b/>
      <sz val="8"/>
      <name val="Arial"/>
      <family val="2"/>
      <charset val="204"/>
    </font>
    <font>
      <sz val="11"/>
      <name val="Arial"/>
      <family val="2"/>
    </font>
    <font>
      <b/>
      <u/>
      <sz val="10"/>
      <name val="Arial Cyr"/>
      <family val="2"/>
      <charset val="204"/>
    </font>
    <font>
      <i/>
      <sz val="11"/>
      <name val="Arial"/>
      <family val="2"/>
      <charset val="204"/>
    </font>
    <font>
      <b/>
      <sz val="9"/>
      <name val="Arial Cyr"/>
      <charset val="204"/>
    </font>
    <font>
      <strike/>
      <sz val="11"/>
      <name val="Arial Cyr"/>
      <charset val="204"/>
    </font>
    <font>
      <sz val="11"/>
      <color indexed="12"/>
      <name val="Arial Cyr"/>
      <charset val="204"/>
    </font>
    <font>
      <i/>
      <sz val="11"/>
      <color indexed="12"/>
      <name val="Arial Cyr"/>
      <charset val="204"/>
    </font>
    <font>
      <b/>
      <sz val="11"/>
      <color indexed="12"/>
      <name val="Arial Cyr"/>
      <charset val="204"/>
    </font>
    <font>
      <b/>
      <i/>
      <sz val="11"/>
      <color indexed="12"/>
      <name val="Arial Cyr"/>
      <charset val="204"/>
    </font>
    <font>
      <b/>
      <u/>
      <sz val="11"/>
      <name val="Arial Cyr"/>
      <family val="2"/>
      <charset val="204"/>
    </font>
    <font>
      <strike/>
      <sz val="11"/>
      <name val="Arial"/>
      <family val="2"/>
      <charset val="204"/>
    </font>
    <font>
      <sz val="16"/>
      <name val="Arial Cyr"/>
      <charset val="204"/>
    </font>
    <font>
      <sz val="11"/>
      <color indexed="10"/>
      <name val="Arial Cyr"/>
      <charset val="204"/>
    </font>
    <font>
      <b/>
      <u/>
      <sz val="12"/>
      <name val="Arial Cyr"/>
      <family val="2"/>
      <charset val="204"/>
    </font>
    <font>
      <b/>
      <sz val="11"/>
      <color rgb="FF00B050"/>
      <name val="Arial Cyr"/>
      <charset val="204"/>
    </font>
    <font>
      <sz val="11"/>
      <color rgb="FFFF0000"/>
      <name val="Arial Cyr"/>
      <charset val="204"/>
    </font>
    <font>
      <b/>
      <sz val="11"/>
      <color rgb="FFFF0000"/>
      <name val="Arial Cyr"/>
      <charset val="204"/>
    </font>
    <font>
      <sz val="10.5"/>
      <name val="Arial Cyr"/>
      <charset val="204"/>
    </font>
    <font>
      <sz val="11"/>
      <color rgb="FF00B050"/>
      <name val="Arial Cyr"/>
      <charset val="204"/>
    </font>
    <font>
      <sz val="10"/>
      <color rgb="FFFF0000"/>
      <name val="Arial Cyr"/>
      <charset val="204"/>
    </font>
    <font>
      <sz val="11"/>
      <color rgb="FFFF0000"/>
      <name val="Arial"/>
      <family val="2"/>
      <charset val="204"/>
    </font>
    <font>
      <sz val="11"/>
      <color rgb="FF00B050"/>
      <name val="Arial"/>
      <family val="2"/>
      <charset val="204"/>
    </font>
    <font>
      <i/>
      <sz val="9"/>
      <name val="Arial Cyr"/>
      <charset val="204"/>
    </font>
    <font>
      <sz val="9"/>
      <name val="Arial"/>
      <family val="2"/>
      <charset val="204"/>
    </font>
    <font>
      <b/>
      <u/>
      <sz val="9"/>
      <name val="Arial"/>
      <family val="2"/>
      <charset val="204"/>
    </font>
    <font>
      <u/>
      <sz val="9"/>
      <name val="Arial"/>
      <family val="2"/>
      <charset val="204"/>
    </font>
    <font>
      <b/>
      <sz val="9"/>
      <name val="Arial"/>
      <family val="2"/>
      <charset val="204"/>
    </font>
    <font>
      <b/>
      <u/>
      <sz val="9"/>
      <name val="Arial Cyr"/>
      <charset val="204"/>
    </font>
    <font>
      <i/>
      <sz val="9"/>
      <name val="Arial"/>
      <family val="2"/>
      <charset val="204"/>
    </font>
    <font>
      <sz val="9"/>
      <name val="Arial Cyr"/>
      <family val="2"/>
      <charset val="204"/>
    </font>
    <font>
      <sz val="9"/>
      <color rgb="FFFF0000"/>
      <name val="Arial"/>
      <family val="2"/>
      <charset val="204"/>
    </font>
    <font>
      <b/>
      <sz val="9"/>
      <name val="Arial Cyr"/>
      <family val="2"/>
      <charset val="204"/>
    </font>
    <font>
      <sz val="9"/>
      <name val="Arial"/>
      <family val="2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trike/>
      <sz val="9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20"/>
      <color indexed="10"/>
      <name val="Arial Cyr"/>
      <family val="2"/>
      <charset val="204"/>
    </font>
    <font>
      <b/>
      <sz val="16"/>
      <color indexed="10"/>
      <name val="Arial Cyr"/>
      <family val="2"/>
      <charset val="204"/>
    </font>
    <font>
      <b/>
      <u/>
      <sz val="9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b/>
      <sz val="18"/>
      <name val="Times New Roman"/>
      <family val="1"/>
    </font>
    <font>
      <sz val="1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71">
    <xf numFmtId="0" fontId="0" fillId="0" borderId="0" xfId="0"/>
    <xf numFmtId="0" fontId="1" fillId="0" borderId="0" xfId="0" applyFont="1"/>
    <xf numFmtId="0" fontId="2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/>
    <xf numFmtId="2" fontId="2" fillId="0" borderId="0" xfId="0" applyNumberFormat="1" applyFont="1" applyBorder="1" applyAlignment="1" applyProtection="1">
      <alignment horizontal="center" vertical="center" wrapText="1"/>
      <protection locked="0"/>
    </xf>
    <xf numFmtId="165" fontId="2" fillId="0" borderId="0" xfId="0" applyNumberFormat="1" applyFont="1" applyBorder="1" applyAlignment="1" applyProtection="1">
      <alignment horizontal="center" vertical="center" wrapText="1"/>
      <protection locked="0"/>
    </xf>
    <xf numFmtId="2" fontId="0" fillId="0" borderId="0" xfId="0" applyNumberFormat="1"/>
    <xf numFmtId="165" fontId="0" fillId="0" borderId="0" xfId="0" applyNumberFormat="1"/>
    <xf numFmtId="0" fontId="2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right" vertical="center" wrapText="1"/>
      <protection locked="0"/>
    </xf>
    <xf numFmtId="0" fontId="5" fillId="0" borderId="0" xfId="0" applyFont="1" applyAlignment="1"/>
    <xf numFmtId="165" fontId="1" fillId="0" borderId="0" xfId="0" applyNumberFormat="1" applyFont="1"/>
    <xf numFmtId="0" fontId="0" fillId="0" borderId="0" xfId="0" applyAlignment="1">
      <alignment horizontal="left"/>
    </xf>
    <xf numFmtId="0" fontId="0" fillId="0" borderId="1" xfId="0" applyBorder="1"/>
    <xf numFmtId="0" fontId="2" fillId="0" borderId="2" xfId="0" applyFont="1" applyBorder="1" applyAlignment="1" applyProtection="1">
      <alignment horizontal="center" vertical="center" textRotation="90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/>
    <xf numFmtId="0" fontId="8" fillId="0" borderId="0" xfId="0" applyFont="1" applyAlignment="1"/>
    <xf numFmtId="164" fontId="1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164" fontId="0" fillId="0" borderId="0" xfId="0" applyNumberForma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167" fontId="1" fillId="0" borderId="0" xfId="0" applyNumberFormat="1" applyFont="1"/>
    <xf numFmtId="167" fontId="0" fillId="0" borderId="0" xfId="0" applyNumberFormat="1"/>
    <xf numFmtId="167" fontId="3" fillId="0" borderId="0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/>
    </xf>
    <xf numFmtId="0" fontId="2" fillId="0" borderId="3" xfId="0" applyFont="1" applyBorder="1" applyAlignment="1" applyProtection="1">
      <alignment horizontal="center" vertical="center" textRotation="90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righ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/>
    <xf numFmtId="0" fontId="11" fillId="0" borderId="0" xfId="0" applyFont="1"/>
    <xf numFmtId="165" fontId="10" fillId="0" borderId="0" xfId="0" applyNumberFormat="1" applyFont="1" applyBorder="1" applyAlignment="1" applyProtection="1">
      <alignment horizontal="right" vertical="center" wrapText="1"/>
      <protection locked="0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right"/>
    </xf>
    <xf numFmtId="166" fontId="10" fillId="0" borderId="0" xfId="0" applyNumberFormat="1" applyFont="1" applyBorder="1" applyAlignment="1" applyProtection="1">
      <alignment horizontal="right" vertical="center" wrapText="1"/>
      <protection locked="0"/>
    </xf>
    <xf numFmtId="0" fontId="12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4" fillId="0" borderId="0" xfId="0" applyFont="1" applyFill="1" applyBorder="1"/>
    <xf numFmtId="0" fontId="14" fillId="0" borderId="0" xfId="0" applyFont="1" applyAlignment="1">
      <alignment horizontal="right"/>
    </xf>
    <xf numFmtId="2" fontId="14" fillId="0" borderId="0" xfId="0" applyNumberFormat="1" applyFont="1" applyAlignment="1">
      <alignment horizontal="right"/>
    </xf>
    <xf numFmtId="0" fontId="12" fillId="0" borderId="0" xfId="0" applyFont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/>
    <xf numFmtId="0" fontId="14" fillId="0" borderId="0" xfId="0" applyFont="1" applyAlignment="1">
      <alignment horizontal="left"/>
    </xf>
    <xf numFmtId="1" fontId="14" fillId="0" borderId="0" xfId="0" applyNumberFormat="1" applyFont="1"/>
    <xf numFmtId="167" fontId="14" fillId="0" borderId="0" xfId="0" applyNumberFormat="1" applyFont="1"/>
    <xf numFmtId="0" fontId="15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2" fontId="15" fillId="0" borderId="0" xfId="0" applyNumberFormat="1" applyFont="1" applyBorder="1" applyAlignment="1" applyProtection="1">
      <alignment horizontal="center" vertical="center" wrapText="1"/>
      <protection locked="0"/>
    </xf>
    <xf numFmtId="165" fontId="15" fillId="0" borderId="0" xfId="0" applyNumberFormat="1" applyFont="1" applyBorder="1" applyAlignment="1" applyProtection="1">
      <alignment horizontal="center" vertical="center" wrapText="1"/>
      <protection locked="0"/>
    </xf>
    <xf numFmtId="167" fontId="7" fillId="0" borderId="0" xfId="0" applyNumberFormat="1" applyFont="1" applyBorder="1" applyAlignment="1" applyProtection="1">
      <alignment horizontal="right" vertical="center" wrapText="1"/>
      <protection locked="0"/>
    </xf>
    <xf numFmtId="0" fontId="14" fillId="0" borderId="0" xfId="0" applyFont="1" applyAlignment="1"/>
    <xf numFmtId="0" fontId="14" fillId="0" borderId="0" xfId="0" applyFont="1" applyAlignment="1">
      <alignment horizontal="center"/>
    </xf>
    <xf numFmtId="166" fontId="15" fillId="0" borderId="0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left" vertical="center" wrapText="1"/>
      <protection locked="0"/>
    </xf>
    <xf numFmtId="2" fontId="14" fillId="0" borderId="0" xfId="0" applyNumberFormat="1" applyFont="1" applyAlignment="1">
      <alignment horizontal="center"/>
    </xf>
    <xf numFmtId="0" fontId="13" fillId="0" borderId="0" xfId="0" applyFont="1" applyBorder="1" applyAlignment="1" applyProtection="1">
      <alignment horizontal="left" vertical="center" wrapText="1"/>
      <protection locked="0"/>
    </xf>
    <xf numFmtId="164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167" fontId="0" fillId="0" borderId="0" xfId="0" applyNumberFormat="1" applyAlignment="1">
      <alignment horizontal="left"/>
    </xf>
    <xf numFmtId="0" fontId="7" fillId="0" borderId="0" xfId="0" applyFont="1"/>
    <xf numFmtId="0" fontId="14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left"/>
    </xf>
    <xf numFmtId="0" fontId="16" fillId="0" borderId="0" xfId="0" applyFont="1" applyFill="1" applyBorder="1" applyAlignment="1" applyProtection="1">
      <alignment horizontal="left" vertical="center" wrapText="1"/>
      <protection locked="0"/>
    </xf>
    <xf numFmtId="165" fontId="14" fillId="0" borderId="0" xfId="0" applyNumberFormat="1" applyFont="1"/>
    <xf numFmtId="164" fontId="14" fillId="0" borderId="0" xfId="0" applyNumberFormat="1" applyFont="1" applyAlignment="1"/>
    <xf numFmtId="165" fontId="14" fillId="0" borderId="0" xfId="0" applyNumberFormat="1" applyFont="1" applyFill="1" applyBorder="1"/>
    <xf numFmtId="0" fontId="15" fillId="0" borderId="0" xfId="0" applyFont="1" applyBorder="1" applyAlignment="1" applyProtection="1">
      <alignment vertical="center" wrapText="1"/>
      <protection locked="0"/>
    </xf>
    <xf numFmtId="0" fontId="17" fillId="0" borderId="0" xfId="0" applyFont="1" applyAlignment="1"/>
    <xf numFmtId="0" fontId="18" fillId="0" borderId="0" xfId="0" applyFont="1" applyAlignment="1"/>
    <xf numFmtId="167" fontId="14" fillId="0" borderId="0" xfId="0" applyNumberFormat="1" applyFont="1" applyAlignment="1">
      <alignment horizontal="left"/>
    </xf>
    <xf numFmtId="165" fontId="14" fillId="0" borderId="0" xfId="0" applyNumberFormat="1" applyFont="1" applyAlignment="1">
      <alignment horizontal="right"/>
    </xf>
    <xf numFmtId="166" fontId="15" fillId="0" borderId="0" xfId="0" applyNumberFormat="1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 applyProtection="1">
      <alignment horizontal="right" vertical="center" wrapText="1"/>
      <protection locked="0"/>
    </xf>
    <xf numFmtId="0" fontId="16" fillId="0" borderId="0" xfId="0" applyFont="1" applyAlignment="1"/>
    <xf numFmtId="0" fontId="16" fillId="0" borderId="0" xfId="0" applyFont="1" applyBorder="1" applyAlignment="1" applyProtection="1">
      <alignment horizontal="right" vertical="center" wrapText="1"/>
      <protection locked="0"/>
    </xf>
    <xf numFmtId="0" fontId="16" fillId="0" borderId="0" xfId="0" applyFont="1" applyAlignment="1">
      <alignment horizontal="left"/>
    </xf>
    <xf numFmtId="0" fontId="16" fillId="0" borderId="0" xfId="0" applyFont="1" applyBorder="1" applyAlignment="1" applyProtection="1">
      <alignment horizontal="center" vertical="center" wrapText="1"/>
      <protection locked="0"/>
    </xf>
    <xf numFmtId="166" fontId="16" fillId="0" borderId="0" xfId="0" applyNumberFormat="1" applyFont="1" applyBorder="1" applyAlignment="1" applyProtection="1">
      <alignment horizontal="right" vertical="center" wrapText="1"/>
      <protection locked="0"/>
    </xf>
    <xf numFmtId="165" fontId="16" fillId="0" borderId="0" xfId="0" applyNumberFormat="1" applyFont="1" applyBorder="1" applyAlignment="1" applyProtection="1">
      <alignment horizontal="righ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165" fontId="14" fillId="0" borderId="0" xfId="0" applyNumberFormat="1" applyFont="1" applyAlignment="1">
      <alignment horizontal="left"/>
    </xf>
    <xf numFmtId="167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right"/>
    </xf>
    <xf numFmtId="164" fontId="16" fillId="0" borderId="0" xfId="0" applyNumberFormat="1" applyFont="1" applyBorder="1" applyAlignment="1" applyProtection="1">
      <alignment horizontal="left" vertical="center" wrapText="1"/>
      <protection locked="0"/>
    </xf>
    <xf numFmtId="165" fontId="14" fillId="0" borderId="0" xfId="0" applyNumberFormat="1" applyFont="1" applyFill="1" applyBorder="1" applyAlignment="1">
      <alignment horizontal="left"/>
    </xf>
    <xf numFmtId="1" fontId="0" fillId="0" borderId="0" xfId="0" applyNumberFormat="1" applyAlignment="1">
      <alignment horizontal="right"/>
    </xf>
    <xf numFmtId="1" fontId="16" fillId="0" borderId="0" xfId="0" applyNumberFormat="1" applyFont="1" applyBorder="1" applyAlignment="1" applyProtection="1">
      <alignment horizontal="right" vertical="center" wrapText="1"/>
      <protection locked="0"/>
    </xf>
    <xf numFmtId="17" fontId="14" fillId="0" borderId="0" xfId="0" applyNumberFormat="1" applyFont="1" applyAlignment="1">
      <alignment horizontal="center"/>
    </xf>
    <xf numFmtId="166" fontId="16" fillId="0" borderId="0" xfId="0" applyNumberFormat="1" applyFont="1" applyBorder="1" applyAlignment="1" applyProtection="1">
      <alignment horizontal="center" vertical="center" wrapText="1"/>
      <protection locked="0"/>
    </xf>
    <xf numFmtId="165" fontId="16" fillId="0" borderId="0" xfId="0" applyNumberFormat="1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8" fillId="0" borderId="0" xfId="0" applyFont="1" applyAlignment="1">
      <alignment horizontal="right"/>
    </xf>
    <xf numFmtId="0" fontId="29" fillId="0" borderId="0" xfId="0" applyFont="1"/>
    <xf numFmtId="16" fontId="0" fillId="0" borderId="0" xfId="0" applyNumberFormat="1" applyAlignment="1">
      <alignment horizontal="center"/>
    </xf>
    <xf numFmtId="0" fontId="23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30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67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33" fillId="0" borderId="2" xfId="0" applyFont="1" applyBorder="1" applyAlignment="1" applyProtection="1">
      <alignment horizontal="center" vertical="center" textRotation="90" wrapText="1"/>
      <protection locked="0"/>
    </xf>
    <xf numFmtId="0" fontId="33" fillId="0" borderId="2" xfId="0" applyFont="1" applyBorder="1" applyAlignment="1" applyProtection="1">
      <alignment horizontal="center" vertical="center" wrapText="1"/>
      <protection locked="0"/>
    </xf>
    <xf numFmtId="0" fontId="33" fillId="0" borderId="4" xfId="0" applyFont="1" applyFill="1" applyBorder="1" applyAlignment="1" applyProtection="1">
      <alignment horizontal="center" vertical="center" textRotation="90" wrapText="1"/>
      <protection locked="0"/>
    </xf>
    <xf numFmtId="0" fontId="33" fillId="0" borderId="2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left"/>
    </xf>
    <xf numFmtId="0" fontId="37" fillId="0" borderId="0" xfId="0" applyFont="1"/>
    <xf numFmtId="0" fontId="37" fillId="0" borderId="0" xfId="0" applyFont="1" applyAlignment="1">
      <alignment horizontal="center"/>
    </xf>
    <xf numFmtId="164" fontId="37" fillId="0" borderId="0" xfId="0" applyNumberFormat="1" applyFont="1" applyAlignment="1">
      <alignment horizontal="left"/>
    </xf>
    <xf numFmtId="2" fontId="37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37" fillId="0" borderId="0" xfId="0" applyNumberFormat="1" applyFont="1" applyAlignment="1">
      <alignment horizontal="left"/>
    </xf>
    <xf numFmtId="167" fontId="37" fillId="0" borderId="0" xfId="0" applyNumberFormat="1" applyFont="1" applyAlignment="1">
      <alignment horizontal="left"/>
    </xf>
    <xf numFmtId="0" fontId="36" fillId="0" borderId="0" xfId="0" applyFont="1"/>
    <xf numFmtId="2" fontId="0" fillId="0" borderId="0" xfId="0" applyNumberFormat="1" applyAlignment="1">
      <alignment horizontal="left"/>
    </xf>
    <xf numFmtId="0" fontId="38" fillId="0" borderId="0" xfId="0" applyFont="1" applyAlignment="1">
      <alignment horizontal="left"/>
    </xf>
    <xf numFmtId="0" fontId="38" fillId="0" borderId="0" xfId="0" applyFont="1"/>
    <xf numFmtId="165" fontId="37" fillId="0" borderId="0" xfId="0" applyNumberFormat="1" applyFont="1"/>
    <xf numFmtId="0" fontId="37" fillId="0" borderId="0" xfId="0" applyFont="1" applyAlignment="1">
      <alignment horizontal="right"/>
    </xf>
    <xf numFmtId="1" fontId="37" fillId="0" borderId="0" xfId="0" applyNumberFormat="1" applyFont="1"/>
    <xf numFmtId="0" fontId="37" fillId="0" borderId="0" xfId="0" applyFont="1" applyFill="1" applyBorder="1" applyAlignment="1" applyProtection="1">
      <alignment horizontal="left" vertical="center" wrapText="1"/>
      <protection locked="0"/>
    </xf>
    <xf numFmtId="2" fontId="37" fillId="0" borderId="0" xfId="0" applyNumberFormat="1" applyFont="1" applyAlignment="1">
      <alignment horizontal="right"/>
    </xf>
    <xf numFmtId="0" fontId="0" fillId="0" borderId="0" xfId="0" applyAlignment="1"/>
    <xf numFmtId="0" fontId="38" fillId="0" borderId="3" xfId="0" applyFont="1" applyBorder="1"/>
    <xf numFmtId="0" fontId="38" fillId="0" borderId="3" xfId="0" applyFont="1" applyBorder="1" applyAlignment="1">
      <alignment horizontal="left"/>
    </xf>
    <xf numFmtId="0" fontId="38" fillId="0" borderId="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38" fillId="0" borderId="8" xfId="0" applyFont="1" applyBorder="1" applyAlignment="1">
      <alignment horizontal="center"/>
    </xf>
    <xf numFmtId="0" fontId="38" fillId="0" borderId="4" xfId="0" applyFont="1" applyBorder="1" applyAlignment="1"/>
    <xf numFmtId="164" fontId="38" fillId="0" borderId="3" xfId="0" applyNumberFormat="1" applyFont="1" applyBorder="1" applyAlignment="1">
      <alignment horizontal="left"/>
    </xf>
    <xf numFmtId="0" fontId="38" fillId="0" borderId="2" xfId="0" applyFont="1" applyBorder="1" applyAlignment="1"/>
    <xf numFmtId="0" fontId="40" fillId="0" borderId="0" xfId="0" applyFont="1" applyAlignment="1">
      <alignment horizontal="left"/>
    </xf>
    <xf numFmtId="2" fontId="40" fillId="0" borderId="0" xfId="0" applyNumberFormat="1" applyFont="1" applyAlignment="1"/>
    <xf numFmtId="0" fontId="40" fillId="0" borderId="0" xfId="0" applyFont="1"/>
    <xf numFmtId="0" fontId="36" fillId="0" borderId="0" xfId="0" applyFont="1" applyAlignment="1">
      <alignment horizontal="right"/>
    </xf>
    <xf numFmtId="0" fontId="36" fillId="0" borderId="0" xfId="0" applyFont="1" applyAlignment="1">
      <alignment horizontal="left"/>
    </xf>
    <xf numFmtId="0" fontId="36" fillId="0" borderId="5" xfId="0" applyFont="1" applyBorder="1" applyAlignment="1"/>
    <xf numFmtId="0" fontId="36" fillId="0" borderId="5" xfId="0" applyFont="1" applyBorder="1" applyAlignment="1">
      <alignment horizontal="left"/>
    </xf>
    <xf numFmtId="0" fontId="36" fillId="0" borderId="0" xfId="0" applyFont="1" applyBorder="1" applyAlignment="1"/>
    <xf numFmtId="0" fontId="36" fillId="0" borderId="0" xfId="0" applyFont="1" applyBorder="1" applyAlignment="1">
      <alignment horizontal="left"/>
    </xf>
    <xf numFmtId="1" fontId="0" fillId="0" borderId="0" xfId="0" applyNumberFormat="1" applyAlignment="1">
      <alignment horizontal="left"/>
    </xf>
    <xf numFmtId="0" fontId="38" fillId="0" borderId="0" xfId="0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Border="1" applyAlignment="1">
      <alignment horizontal="left"/>
    </xf>
    <xf numFmtId="0" fontId="38" fillId="0" borderId="0" xfId="0" applyFont="1" applyAlignment="1">
      <alignment horizontal="center"/>
    </xf>
    <xf numFmtId="0" fontId="38" fillId="0" borderId="0" xfId="0" applyFont="1" applyFill="1" applyBorder="1" applyAlignment="1">
      <alignment horizontal="center"/>
    </xf>
    <xf numFmtId="0" fontId="40" fillId="0" borderId="0" xfId="0" applyFont="1" applyAlignment="1">
      <alignment horizontal="right"/>
    </xf>
    <xf numFmtId="0" fontId="41" fillId="0" borderId="0" xfId="0" applyFont="1" applyAlignment="1">
      <alignment horizontal="right"/>
    </xf>
    <xf numFmtId="0" fontId="43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45" fillId="0" borderId="0" xfId="0" applyFont="1" applyAlignment="1">
      <alignment horizontal="right"/>
    </xf>
    <xf numFmtId="0" fontId="43" fillId="0" borderId="0" xfId="0" applyFont="1" applyAlignment="1">
      <alignment horizontal="right"/>
    </xf>
    <xf numFmtId="0" fontId="46" fillId="0" borderId="0" xfId="0" applyFont="1" applyAlignment="1">
      <alignment horizontal="right"/>
    </xf>
    <xf numFmtId="0" fontId="43" fillId="0" borderId="0" xfId="0" applyFont="1" applyAlignment="1"/>
    <xf numFmtId="44" fontId="43" fillId="0" borderId="0" xfId="2" applyFont="1" applyBorder="1" applyAlignment="1"/>
    <xf numFmtId="0" fontId="2" fillId="0" borderId="7" xfId="0" applyFont="1" applyBorder="1" applyAlignment="1" applyProtection="1">
      <alignment horizontal="center" vertical="center" textRotation="90" wrapText="1"/>
      <protection locked="0"/>
    </xf>
    <xf numFmtId="0" fontId="1" fillId="0" borderId="0" xfId="0" applyFont="1" applyAlignment="1">
      <alignment horizontal="center"/>
    </xf>
    <xf numFmtId="0" fontId="2" fillId="0" borderId="0" xfId="0" applyFont="1" applyBorder="1" applyAlignment="1" applyProtection="1">
      <alignment horizontal="right" vertical="center" textRotation="90" wrapText="1"/>
      <protection locked="0"/>
    </xf>
    <xf numFmtId="14" fontId="29" fillId="0" borderId="0" xfId="0" applyNumberFormat="1" applyFont="1" applyAlignment="1">
      <alignment horizont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>
      <alignment horizontal="left"/>
    </xf>
    <xf numFmtId="165" fontId="1" fillId="0" borderId="0" xfId="0" applyNumberFormat="1" applyFont="1" applyAlignment="1">
      <alignment horizontal="right"/>
    </xf>
    <xf numFmtId="0" fontId="29" fillId="0" borderId="0" xfId="0" applyFont="1" applyAlignment="1">
      <alignment horizontal="center"/>
    </xf>
    <xf numFmtId="165" fontId="2" fillId="0" borderId="0" xfId="0" applyNumberFormat="1" applyFont="1" applyBorder="1" applyAlignment="1" applyProtection="1">
      <alignment horizontal="right" vertical="center" wrapText="1"/>
      <protection locked="0"/>
    </xf>
    <xf numFmtId="2" fontId="3" fillId="0" borderId="0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49" fontId="47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47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2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1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165" fontId="1" fillId="0" borderId="0" xfId="1" applyNumberFormat="1" applyFont="1" applyAlignment="1">
      <alignment horizontal="right"/>
    </xf>
    <xf numFmtId="49" fontId="3" fillId="0" borderId="0" xfId="0" applyNumberFormat="1" applyFont="1" applyAlignment="1">
      <alignment horizontal="right"/>
    </xf>
    <xf numFmtId="0" fontId="48" fillId="0" borderId="0" xfId="0" applyFont="1" applyAlignment="1">
      <alignment horizontal="left"/>
    </xf>
    <xf numFmtId="49" fontId="49" fillId="0" borderId="0" xfId="0" applyNumberFormat="1" applyFont="1" applyAlignment="1">
      <alignment horizontal="right"/>
    </xf>
    <xf numFmtId="0" fontId="50" fillId="0" borderId="0" xfId="0" applyFont="1"/>
    <xf numFmtId="0" fontId="50" fillId="0" borderId="0" xfId="0" applyFont="1" applyAlignment="1">
      <alignment horizontal="left"/>
    </xf>
    <xf numFmtId="166" fontId="50" fillId="0" borderId="0" xfId="0" applyNumberFormat="1" applyFont="1" applyAlignment="1">
      <alignment horizontal="left"/>
    </xf>
    <xf numFmtId="168" fontId="50" fillId="0" borderId="0" xfId="0" applyNumberFormat="1" applyFont="1"/>
    <xf numFmtId="168" fontId="50" fillId="0" borderId="0" xfId="0" applyNumberFormat="1" applyFont="1" applyAlignment="1">
      <alignment horizontal="left"/>
    </xf>
    <xf numFmtId="0" fontId="51" fillId="0" borderId="0" xfId="0" applyFont="1" applyAlignment="1">
      <alignment horizontal="center"/>
    </xf>
    <xf numFmtId="2" fontId="52" fillId="0" borderId="0" xfId="0" applyNumberFormat="1" applyFont="1" applyAlignment="1">
      <alignment horizontal="left"/>
    </xf>
    <xf numFmtId="165" fontId="52" fillId="0" borderId="0" xfId="0" applyNumberFormat="1" applyFont="1" applyAlignment="1">
      <alignment horizontal="left"/>
    </xf>
    <xf numFmtId="2" fontId="52" fillId="0" borderId="0" xfId="0" applyNumberFormat="1" applyFont="1" applyAlignment="1">
      <alignment horizontal="right"/>
    </xf>
    <xf numFmtId="0" fontId="52" fillId="0" borderId="0" xfId="0" applyFont="1" applyAlignment="1">
      <alignment horizontal="right"/>
    </xf>
    <xf numFmtId="0" fontId="52" fillId="0" borderId="0" xfId="0" applyFont="1" applyAlignment="1">
      <alignment horizontal="left"/>
    </xf>
    <xf numFmtId="0" fontId="0" fillId="0" borderId="3" xfId="0" applyBorder="1"/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8" xfId="0" applyBorder="1"/>
    <xf numFmtId="2" fontId="1" fillId="0" borderId="0" xfId="0" applyNumberFormat="1" applyFont="1"/>
    <xf numFmtId="164" fontId="47" fillId="0" borderId="0" xfId="0" applyNumberFormat="1" applyFont="1" applyAlignment="1">
      <alignment horizontal="right"/>
    </xf>
    <xf numFmtId="0" fontId="53" fillId="0" borderId="0" xfId="0" applyFont="1"/>
    <xf numFmtId="167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left"/>
    </xf>
    <xf numFmtId="0" fontId="1" fillId="0" borderId="0" xfId="0" applyFont="1" applyFill="1" applyBorder="1"/>
    <xf numFmtId="165" fontId="54" fillId="0" borderId="0" xfId="0" applyNumberFormat="1" applyFont="1" applyAlignment="1">
      <alignment horizontal="right"/>
    </xf>
    <xf numFmtId="1" fontId="54" fillId="0" borderId="0" xfId="0" applyNumberFormat="1" applyFont="1" applyAlignment="1">
      <alignment horizontal="right"/>
    </xf>
    <xf numFmtId="0" fontId="3" fillId="0" borderId="0" xfId="0" applyFont="1"/>
    <xf numFmtId="167" fontId="3" fillId="0" borderId="0" xfId="0" applyNumberFormat="1" applyFont="1" applyAlignment="1">
      <alignment horizontal="right"/>
    </xf>
    <xf numFmtId="0" fontId="54" fillId="0" borderId="0" xfId="0" applyFont="1"/>
    <xf numFmtId="165" fontId="54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center"/>
    </xf>
    <xf numFmtId="0" fontId="55" fillId="0" borderId="0" xfId="0" applyFont="1" applyAlignment="1">
      <alignment horizontal="left"/>
    </xf>
    <xf numFmtId="0" fontId="55" fillId="0" borderId="0" xfId="0" applyFont="1" applyAlignment="1">
      <alignment horizontal="right"/>
    </xf>
    <xf numFmtId="0" fontId="55" fillId="0" borderId="0" xfId="0" applyFont="1" applyAlignment="1"/>
    <xf numFmtId="0" fontId="4" fillId="0" borderId="0" xfId="0" applyFont="1" applyBorder="1" applyAlignment="1" applyProtection="1">
      <alignment horizontal="right" vertical="center" wrapText="1"/>
      <protection locked="0"/>
    </xf>
    <xf numFmtId="164" fontId="56" fillId="0" borderId="0" xfId="0" applyNumberFormat="1" applyFont="1" applyAlignment="1">
      <alignment horizontal="right"/>
    </xf>
    <xf numFmtId="2" fontId="1" fillId="0" borderId="0" xfId="0" applyNumberFormat="1" applyFont="1" applyBorder="1" applyAlignment="1" applyProtection="1">
      <alignment horizontal="right" vertical="center" wrapText="1"/>
      <protection locked="0"/>
    </xf>
    <xf numFmtId="49" fontId="55" fillId="0" borderId="0" xfId="0" applyNumberFormat="1" applyFont="1" applyAlignment="1"/>
    <xf numFmtId="0" fontId="57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65" fontId="1" fillId="0" borderId="0" xfId="0" applyNumberFormat="1" applyFont="1" applyAlignme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2" fontId="10" fillId="0" borderId="0" xfId="0" applyNumberFormat="1" applyFont="1" applyAlignment="1">
      <alignment horizontal="center"/>
    </xf>
    <xf numFmtId="1" fontId="1" fillId="0" borderId="0" xfId="0" applyNumberFormat="1" applyFont="1"/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43" fillId="0" borderId="0" xfId="0" applyFont="1" applyAlignment="1">
      <alignment horizontal="left"/>
    </xf>
    <xf numFmtId="165" fontId="59" fillId="0" borderId="0" xfId="0" applyNumberFormat="1" applyFont="1" applyAlignment="1">
      <alignment horizontal="center"/>
    </xf>
    <xf numFmtId="0" fontId="1" fillId="0" borderId="14" xfId="0" applyFont="1" applyBorder="1" applyAlignment="1">
      <alignment horizontal="right"/>
    </xf>
    <xf numFmtId="0" fontId="1" fillId="0" borderId="15" xfId="0" applyFont="1" applyFill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2" fontId="60" fillId="0" borderId="15" xfId="0" applyNumberFormat="1" applyFont="1" applyBorder="1" applyAlignment="1">
      <alignment horizontal="center"/>
    </xf>
    <xf numFmtId="165" fontId="1" fillId="0" borderId="15" xfId="0" applyNumberFormat="1" applyFont="1" applyBorder="1" applyAlignment="1">
      <alignment horizontal="center"/>
    </xf>
    <xf numFmtId="165" fontId="1" fillId="0" borderId="15" xfId="0" applyNumberFormat="1" applyFont="1" applyBorder="1" applyAlignment="1">
      <alignment horizontal="right"/>
    </xf>
    <xf numFmtId="0" fontId="14" fillId="0" borderId="15" xfId="0" applyFont="1" applyBorder="1" applyAlignment="1">
      <alignment horizontal="center"/>
    </xf>
    <xf numFmtId="165" fontId="14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right"/>
    </xf>
    <xf numFmtId="0" fontId="1" fillId="0" borderId="18" xfId="0" applyFont="1" applyFill="1" applyBorder="1" applyAlignment="1" applyProtection="1">
      <alignment horizontal="left" vertical="center" wrapText="1"/>
      <protection locked="0"/>
    </xf>
    <xf numFmtId="0" fontId="1" fillId="0" borderId="18" xfId="0" applyFont="1" applyBorder="1" applyAlignment="1">
      <alignment horizontal="left"/>
    </xf>
    <xf numFmtId="2" fontId="60" fillId="0" borderId="18" xfId="0" applyNumberFormat="1" applyFont="1" applyBorder="1" applyAlignment="1">
      <alignment horizontal="center"/>
    </xf>
    <xf numFmtId="165" fontId="1" fillId="0" borderId="18" xfId="0" applyNumberFormat="1" applyFont="1" applyBorder="1" applyAlignment="1">
      <alignment horizontal="right"/>
    </xf>
    <xf numFmtId="0" fontId="14" fillId="0" borderId="18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165" fontId="14" fillId="0" borderId="19" xfId="0" applyNumberFormat="1" applyFont="1" applyBorder="1" applyAlignment="1">
      <alignment horizontal="center"/>
    </xf>
    <xf numFmtId="0" fontId="61" fillId="0" borderId="14" xfId="0" applyFont="1" applyBorder="1" applyAlignment="1" applyProtection="1">
      <alignment horizontal="center" vertical="center" textRotation="90" wrapText="1"/>
      <protection locked="0"/>
    </xf>
    <xf numFmtId="0" fontId="61" fillId="0" borderId="20" xfId="0" applyFont="1" applyBorder="1" applyAlignment="1" applyProtection="1">
      <alignment horizontal="center" vertical="center" wrapText="1"/>
      <protection locked="0"/>
    </xf>
    <xf numFmtId="0" fontId="61" fillId="0" borderId="20" xfId="0" applyFont="1" applyBorder="1" applyAlignment="1" applyProtection="1">
      <alignment horizontal="left" vertical="center" textRotation="90" wrapText="1"/>
      <protection locked="0"/>
    </xf>
    <xf numFmtId="0" fontId="61" fillId="0" borderId="20" xfId="0" applyFont="1" applyBorder="1" applyAlignment="1" applyProtection="1">
      <alignment horizontal="center" vertical="center" textRotation="90" wrapText="1"/>
      <protection locked="0"/>
    </xf>
    <xf numFmtId="165" fontId="16" fillId="0" borderId="21" xfId="0" applyNumberFormat="1" applyFont="1" applyBorder="1" applyAlignment="1">
      <alignment horizontal="center"/>
    </xf>
    <xf numFmtId="0" fontId="14" fillId="0" borderId="22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2" fontId="63" fillId="0" borderId="0" xfId="0" applyNumberFormat="1" applyFont="1" applyFill="1" applyBorder="1" applyAlignment="1">
      <alignment horizontal="center"/>
    </xf>
    <xf numFmtId="165" fontId="14" fillId="0" borderId="0" xfId="0" applyNumberFormat="1" applyFont="1" applyFill="1" applyBorder="1" applyAlignment="1">
      <alignment horizontal="right"/>
    </xf>
    <xf numFmtId="165" fontId="7" fillId="0" borderId="0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center"/>
    </xf>
    <xf numFmtId="165" fontId="16" fillId="0" borderId="23" xfId="0" applyNumberFormat="1" applyFont="1" applyBorder="1" applyAlignment="1">
      <alignment horizontal="center"/>
    </xf>
    <xf numFmtId="0" fontId="16" fillId="0" borderId="22" xfId="0" applyFont="1" applyBorder="1" applyAlignment="1">
      <alignment horizontal="center" vertical="top" wrapText="1"/>
    </xf>
    <xf numFmtId="0" fontId="16" fillId="0" borderId="22" xfId="0" applyFont="1" applyFill="1" applyBorder="1" applyAlignment="1">
      <alignment horizontal="center" vertical="top" wrapText="1"/>
    </xf>
    <xf numFmtId="165" fontId="14" fillId="0" borderId="23" xfId="0" applyNumberFormat="1" applyFont="1" applyFill="1" applyBorder="1" applyAlignment="1">
      <alignment horizontal="center"/>
    </xf>
    <xf numFmtId="0" fontId="14" fillId="0" borderId="17" xfId="0" applyFont="1" applyFill="1" applyBorder="1" applyAlignment="1">
      <alignment horizontal="center"/>
    </xf>
    <xf numFmtId="0" fontId="14" fillId="0" borderId="24" xfId="0" applyFont="1" applyFill="1" applyBorder="1" applyAlignment="1">
      <alignment horizontal="left"/>
    </xf>
    <xf numFmtId="2" fontId="63" fillId="0" borderId="24" xfId="0" applyNumberFormat="1" applyFont="1" applyFill="1" applyBorder="1" applyAlignment="1">
      <alignment horizontal="center"/>
    </xf>
    <xf numFmtId="165" fontId="14" fillId="0" borderId="24" xfId="0" applyNumberFormat="1" applyFont="1" applyFill="1" applyBorder="1" applyAlignment="1">
      <alignment horizontal="right"/>
    </xf>
    <xf numFmtId="165" fontId="7" fillId="0" borderId="24" xfId="0" applyNumberFormat="1" applyFont="1" applyFill="1" applyBorder="1" applyAlignment="1">
      <alignment horizontal="right"/>
    </xf>
    <xf numFmtId="49" fontId="7" fillId="0" borderId="24" xfId="0" applyNumberFormat="1" applyFont="1" applyFill="1" applyBorder="1" applyAlignment="1">
      <alignment horizontal="center"/>
    </xf>
    <xf numFmtId="0" fontId="14" fillId="0" borderId="24" xfId="0" applyFont="1" applyFill="1" applyBorder="1" applyAlignment="1">
      <alignment horizontal="center"/>
    </xf>
    <xf numFmtId="165" fontId="14" fillId="0" borderId="25" xfId="0" applyNumberFormat="1" applyFont="1" applyBorder="1" applyAlignment="1">
      <alignment horizontal="center"/>
    </xf>
    <xf numFmtId="0" fontId="16" fillId="0" borderId="14" xfId="0" applyFont="1" applyFill="1" applyBorder="1" applyAlignment="1">
      <alignment horizontal="right"/>
    </xf>
    <xf numFmtId="0" fontId="61" fillId="0" borderId="20" xfId="0" applyFont="1" applyFill="1" applyBorder="1" applyAlignment="1" applyProtection="1">
      <alignment horizontal="center" vertical="center" wrapText="1"/>
      <protection locked="0"/>
    </xf>
    <xf numFmtId="0" fontId="61" fillId="0" borderId="20" xfId="0" applyFont="1" applyFill="1" applyBorder="1" applyAlignment="1" applyProtection="1">
      <alignment horizontal="left" vertical="center" textRotation="90" wrapText="1"/>
      <protection locked="0"/>
    </xf>
    <xf numFmtId="0" fontId="61" fillId="0" borderId="20" xfId="0" applyFont="1" applyFill="1" applyBorder="1" applyAlignment="1" applyProtection="1">
      <alignment horizontal="center" vertical="center" textRotation="90" wrapText="1"/>
      <protection locked="0"/>
    </xf>
    <xf numFmtId="165" fontId="64" fillId="0" borderId="21" xfId="0" applyNumberFormat="1" applyFont="1" applyFill="1" applyBorder="1" applyAlignment="1" applyProtection="1">
      <alignment horizontal="center" vertical="center" textRotation="90" wrapText="1"/>
      <protection locked="0"/>
    </xf>
    <xf numFmtId="49" fontId="14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center"/>
    </xf>
    <xf numFmtId="165" fontId="14" fillId="0" borderId="25" xfId="0" applyNumberFormat="1" applyFont="1" applyFill="1" applyBorder="1" applyAlignment="1">
      <alignment horizontal="center"/>
    </xf>
    <xf numFmtId="165" fontId="14" fillId="0" borderId="21" xfId="0" applyNumberFormat="1" applyFont="1" applyBorder="1" applyAlignment="1">
      <alignment horizontal="center"/>
    </xf>
    <xf numFmtId="165" fontId="16" fillId="0" borderId="23" xfId="0" applyNumberFormat="1" applyFont="1" applyFill="1" applyBorder="1" applyAlignment="1">
      <alignment horizontal="center"/>
    </xf>
    <xf numFmtId="49" fontId="14" fillId="0" borderId="24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right"/>
    </xf>
    <xf numFmtId="0" fontId="14" fillId="0" borderId="0" xfId="0" applyFont="1" applyFill="1" applyAlignment="1">
      <alignment horizontal="left"/>
    </xf>
    <xf numFmtId="2" fontId="63" fillId="0" borderId="0" xfId="0" applyNumberFormat="1" applyFont="1" applyFill="1" applyAlignment="1">
      <alignment horizontal="center"/>
    </xf>
    <xf numFmtId="165" fontId="14" fillId="0" borderId="0" xfId="0" applyNumberFormat="1" applyFont="1" applyFill="1" applyAlignment="1">
      <alignment horizontal="right"/>
    </xf>
    <xf numFmtId="165" fontId="7" fillId="0" borderId="0" xfId="0" applyNumberFormat="1" applyFont="1" applyFill="1" applyAlignment="1">
      <alignment horizontal="right"/>
    </xf>
    <xf numFmtId="49" fontId="14" fillId="0" borderId="0" xfId="0" applyNumberFormat="1" applyFont="1" applyFill="1" applyAlignment="1"/>
    <xf numFmtId="49" fontId="14" fillId="0" borderId="0" xfId="0" applyNumberFormat="1" applyFont="1" applyFill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165" fontId="14" fillId="0" borderId="0" xfId="0" applyNumberFormat="1" applyFont="1" applyFill="1" applyAlignment="1">
      <alignment horizontal="center"/>
    </xf>
    <xf numFmtId="49" fontId="14" fillId="0" borderId="0" xfId="0" applyNumberFormat="1" applyFont="1" applyFill="1" applyAlignment="1">
      <alignment horizontal="left"/>
    </xf>
    <xf numFmtId="165" fontId="14" fillId="0" borderId="0" xfId="0" applyNumberFormat="1" applyFont="1" applyFill="1" applyAlignment="1">
      <alignment horizontal="left"/>
    </xf>
    <xf numFmtId="0" fontId="16" fillId="0" borderId="0" xfId="0" applyFont="1" applyFill="1" applyAlignment="1">
      <alignment horizontal="right"/>
    </xf>
    <xf numFmtId="0" fontId="61" fillId="0" borderId="14" xfId="0" applyFont="1" applyFill="1" applyBorder="1" applyAlignment="1" applyProtection="1">
      <alignment horizontal="center" vertical="center" textRotation="90" wrapText="1"/>
      <protection locked="0"/>
    </xf>
    <xf numFmtId="165" fontId="7" fillId="0" borderId="21" xfId="0" applyNumberFormat="1" applyFont="1" applyFill="1" applyBorder="1" applyAlignment="1">
      <alignment horizontal="center"/>
    </xf>
    <xf numFmtId="0" fontId="65" fillId="0" borderId="0" xfId="0" applyFont="1" applyFill="1" applyBorder="1" applyAlignment="1"/>
    <xf numFmtId="0" fontId="14" fillId="0" borderId="0" xfId="0" applyFont="1" applyFill="1" applyBorder="1" applyAlignment="1">
      <alignment horizontal="right"/>
    </xf>
    <xf numFmtId="0" fontId="16" fillId="0" borderId="24" xfId="0" applyFont="1" applyFill="1" applyBorder="1" applyAlignment="1">
      <alignment vertical="top" wrapText="1"/>
    </xf>
    <xf numFmtId="165" fontId="16" fillId="0" borderId="25" xfId="0" applyNumberFormat="1" applyFont="1" applyFill="1" applyBorder="1" applyAlignment="1">
      <alignment horizontal="center"/>
    </xf>
    <xf numFmtId="165" fontId="14" fillId="0" borderId="21" xfId="0" applyNumberFormat="1" applyFont="1" applyFill="1" applyBorder="1" applyAlignment="1">
      <alignment horizontal="center"/>
    </xf>
    <xf numFmtId="165" fontId="61" fillId="0" borderId="23" xfId="0" applyNumberFormat="1" applyFont="1" applyFill="1" applyBorder="1" applyAlignment="1">
      <alignment horizontal="center"/>
    </xf>
    <xf numFmtId="164" fontId="14" fillId="0" borderId="24" xfId="0" applyNumberFormat="1" applyFont="1" applyFill="1" applyBorder="1" applyAlignment="1">
      <alignment horizontal="center"/>
    </xf>
    <xf numFmtId="0" fontId="16" fillId="0" borderId="22" xfId="0" applyFont="1" applyFill="1" applyBorder="1" applyAlignment="1">
      <alignment horizontal="right"/>
    </xf>
    <xf numFmtId="0" fontId="61" fillId="0" borderId="0" xfId="0" applyFont="1" applyFill="1" applyBorder="1" applyAlignment="1" applyProtection="1">
      <alignment horizontal="center" vertical="center" wrapText="1"/>
      <protection locked="0"/>
    </xf>
    <xf numFmtId="0" fontId="61" fillId="0" borderId="0" xfId="0" applyFont="1" applyFill="1" applyBorder="1" applyAlignment="1" applyProtection="1">
      <alignment horizontal="left" vertical="center" textRotation="90" wrapText="1"/>
      <protection locked="0"/>
    </xf>
    <xf numFmtId="0" fontId="61" fillId="0" borderId="0" xfId="0" applyFont="1" applyFill="1" applyBorder="1" applyAlignment="1" applyProtection="1">
      <alignment horizontal="center" vertical="center" textRotation="90" wrapText="1"/>
      <protection locked="0"/>
    </xf>
    <xf numFmtId="165" fontId="64" fillId="0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61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horizontal="left" wrapText="1"/>
    </xf>
    <xf numFmtId="0" fontId="14" fillId="0" borderId="0" xfId="0" applyFont="1" applyFill="1" applyAlignment="1"/>
    <xf numFmtId="0" fontId="8" fillId="0" borderId="0" xfId="0" applyFont="1" applyFill="1" applyAlignment="1">
      <alignment horizontal="center"/>
    </xf>
    <xf numFmtId="165" fontId="8" fillId="0" borderId="0" xfId="0" applyNumberFormat="1" applyFont="1" applyFill="1" applyAlignment="1">
      <alignment horizontal="right"/>
    </xf>
    <xf numFmtId="0" fontId="16" fillId="0" borderId="0" xfId="0" applyFont="1" applyFill="1" applyBorder="1" applyAlignment="1">
      <alignment wrapText="1"/>
    </xf>
    <xf numFmtId="165" fontId="59" fillId="0" borderId="0" xfId="0" applyNumberFormat="1" applyFont="1" applyFill="1" applyAlignment="1">
      <alignment horizontal="center"/>
    </xf>
    <xf numFmtId="165" fontId="18" fillId="0" borderId="0" xfId="0" applyNumberFormat="1" applyFont="1" applyAlignment="1">
      <alignment horizontal="center"/>
    </xf>
    <xf numFmtId="0" fontId="14" fillId="0" borderId="0" xfId="0" applyFont="1" applyFill="1"/>
    <xf numFmtId="0" fontId="65" fillId="0" borderId="0" xfId="0" applyFont="1" applyFill="1" applyAlignment="1"/>
    <xf numFmtId="164" fontId="14" fillId="0" borderId="0" xfId="0" applyNumberFormat="1" applyFont="1" applyFill="1" applyAlignment="1">
      <alignment horizontal="center"/>
    </xf>
    <xf numFmtId="165" fontId="53" fillId="0" borderId="0" xfId="0" applyNumberFormat="1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29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Alignment="1">
      <alignment horizontal="left"/>
    </xf>
    <xf numFmtId="2" fontId="67" fillId="0" borderId="0" xfId="0" applyNumberFormat="1" applyFont="1" applyFill="1" applyAlignment="1">
      <alignment horizontal="center"/>
    </xf>
    <xf numFmtId="165" fontId="16" fillId="0" borderId="0" xfId="0" applyNumberFormat="1" applyFont="1" applyFill="1" applyAlignment="1">
      <alignment horizontal="right"/>
    </xf>
    <xf numFmtId="165" fontId="61" fillId="0" borderId="0" xfId="0" applyNumberFormat="1" applyFont="1" applyFill="1" applyAlignment="1">
      <alignment horizontal="right"/>
    </xf>
    <xf numFmtId="49" fontId="16" fillId="0" borderId="0" xfId="0" applyNumberFormat="1" applyFont="1" applyFill="1" applyAlignment="1">
      <alignment horizontal="center"/>
    </xf>
    <xf numFmtId="0" fontId="16" fillId="0" borderId="0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  <xf numFmtId="165" fontId="1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53" fillId="0" borderId="3" xfId="0" applyFont="1" applyFill="1" applyBorder="1" applyAlignment="1">
      <alignment horizontal="left"/>
    </xf>
    <xf numFmtId="165" fontId="10" fillId="0" borderId="3" xfId="0" applyNumberFormat="1" applyFont="1" applyFill="1" applyBorder="1" applyAlignment="1">
      <alignment horizontal="center"/>
    </xf>
    <xf numFmtId="165" fontId="10" fillId="0" borderId="3" xfId="0" applyNumberFormat="1" applyFont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3" xfId="0" applyFont="1" applyFill="1" applyBorder="1" applyAlignment="1">
      <alignment horizontal="center" wrapText="1"/>
    </xf>
    <xf numFmtId="0" fontId="3" fillId="0" borderId="0" xfId="0" applyFont="1" applyFill="1" applyAlignment="1">
      <alignment horizontal="left"/>
    </xf>
    <xf numFmtId="14" fontId="29" fillId="0" borderId="0" xfId="0" applyNumberFormat="1" applyFont="1" applyFill="1" applyAlignment="1">
      <alignment horizontal="center"/>
    </xf>
    <xf numFmtId="0" fontId="29" fillId="0" borderId="0" xfId="0" applyFont="1" applyFill="1" applyAlignment="1"/>
    <xf numFmtId="1" fontId="14" fillId="0" borderId="0" xfId="0" applyNumberFormat="1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63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right"/>
    </xf>
    <xf numFmtId="2" fontId="14" fillId="0" borderId="0" xfId="0" applyNumberFormat="1" applyFont="1" applyFill="1" applyAlignment="1">
      <alignment horizontal="left"/>
    </xf>
    <xf numFmtId="0" fontId="0" fillId="0" borderId="0" xfId="0" applyFill="1" applyAlignment="1">
      <alignment horizontal="right"/>
    </xf>
    <xf numFmtId="165" fontId="68" fillId="0" borderId="0" xfId="0" applyNumberFormat="1" applyFont="1" applyFill="1" applyAlignment="1">
      <alignment horizontal="center"/>
    </xf>
    <xf numFmtId="0" fontId="41" fillId="0" borderId="0" xfId="0" applyFont="1" applyFill="1" applyAlignment="1"/>
    <xf numFmtId="0" fontId="46" fillId="0" borderId="0" xfId="0" applyFont="1" applyFill="1" applyAlignment="1">
      <alignment horizontal="right"/>
    </xf>
    <xf numFmtId="0" fontId="46" fillId="0" borderId="0" xfId="0" applyFont="1" applyFill="1" applyAlignment="1">
      <alignment horizontal="center"/>
    </xf>
    <xf numFmtId="49" fontId="63" fillId="0" borderId="0" xfId="0" applyNumberFormat="1" applyFont="1" applyFill="1" applyAlignment="1">
      <alignment horizontal="center"/>
    </xf>
    <xf numFmtId="0" fontId="70" fillId="0" borderId="0" xfId="0" applyFont="1" applyFill="1" applyAlignment="1">
      <alignment horizontal="left"/>
    </xf>
    <xf numFmtId="2" fontId="71" fillId="0" borderId="0" xfId="0" applyNumberFormat="1" applyFont="1" applyFill="1" applyAlignment="1">
      <alignment horizontal="center"/>
    </xf>
    <xf numFmtId="165" fontId="70" fillId="0" borderId="0" xfId="0" applyNumberFormat="1" applyFont="1" applyFill="1" applyAlignment="1">
      <alignment horizontal="right"/>
    </xf>
    <xf numFmtId="165" fontId="72" fillId="0" borderId="0" xfId="0" applyNumberFormat="1" applyFont="1" applyFill="1" applyAlignment="1">
      <alignment horizontal="right"/>
    </xf>
    <xf numFmtId="0" fontId="70" fillId="0" borderId="0" xfId="0" applyFont="1" applyFill="1" applyAlignment="1">
      <alignment horizontal="center"/>
    </xf>
    <xf numFmtId="0" fontId="73" fillId="0" borderId="0" xfId="0" applyFont="1" applyFill="1" applyAlignment="1">
      <alignment horizontal="center"/>
    </xf>
    <xf numFmtId="0" fontId="14" fillId="0" borderId="14" xfId="0" applyFont="1" applyFill="1" applyBorder="1" applyAlignment="1">
      <alignment horizontal="left"/>
    </xf>
    <xf numFmtId="0" fontId="14" fillId="0" borderId="15" xfId="0" applyFont="1" applyFill="1" applyBorder="1" applyAlignment="1" applyProtection="1">
      <alignment horizontal="left" vertical="center" wrapText="1"/>
      <protection locked="0"/>
    </xf>
    <xf numFmtId="0" fontId="14" fillId="0" borderId="15" xfId="0" applyFont="1" applyFill="1" applyBorder="1" applyAlignment="1">
      <alignment horizontal="left"/>
    </xf>
    <xf numFmtId="0" fontId="14" fillId="0" borderId="15" xfId="0" applyFont="1" applyFill="1" applyBorder="1" applyAlignment="1">
      <alignment horizontal="center"/>
    </xf>
    <xf numFmtId="2" fontId="63" fillId="0" borderId="15" xfId="0" applyNumberFormat="1" applyFont="1" applyFill="1" applyBorder="1" applyAlignment="1">
      <alignment horizontal="center"/>
    </xf>
    <xf numFmtId="165" fontId="14" fillId="0" borderId="15" xfId="0" applyNumberFormat="1" applyFont="1" applyFill="1" applyBorder="1" applyAlignment="1">
      <alignment horizontal="center"/>
    </xf>
    <xf numFmtId="165" fontId="14" fillId="0" borderId="15" xfId="0" applyNumberFormat="1" applyFont="1" applyFill="1" applyBorder="1" applyAlignment="1">
      <alignment horizontal="left"/>
    </xf>
    <xf numFmtId="165" fontId="14" fillId="0" borderId="16" xfId="0" applyNumberFormat="1" applyFont="1" applyFill="1" applyBorder="1" applyAlignment="1">
      <alignment horizontal="center"/>
    </xf>
    <xf numFmtId="0" fontId="14" fillId="0" borderId="17" xfId="0" applyFont="1" applyFill="1" applyBorder="1" applyAlignment="1">
      <alignment horizontal="left"/>
    </xf>
    <xf numFmtId="0" fontId="14" fillId="0" borderId="18" xfId="0" applyFont="1" applyFill="1" applyBorder="1" applyAlignment="1" applyProtection="1">
      <alignment horizontal="left" vertical="center" wrapText="1"/>
      <protection locked="0"/>
    </xf>
    <xf numFmtId="0" fontId="14" fillId="0" borderId="18" xfId="0" applyFont="1" applyFill="1" applyBorder="1" applyAlignment="1">
      <alignment horizontal="left"/>
    </xf>
    <xf numFmtId="2" fontId="63" fillId="0" borderId="18" xfId="0" applyNumberFormat="1" applyFont="1" applyFill="1" applyBorder="1" applyAlignment="1">
      <alignment horizontal="center"/>
    </xf>
    <xf numFmtId="165" fontId="14" fillId="0" borderId="18" xfId="0" applyNumberFormat="1" applyFont="1" applyFill="1" applyBorder="1" applyAlignment="1">
      <alignment horizontal="left"/>
    </xf>
    <xf numFmtId="0" fontId="14" fillId="0" borderId="18" xfId="0" applyFont="1" applyFill="1" applyBorder="1" applyAlignment="1">
      <alignment horizontal="center"/>
    </xf>
    <xf numFmtId="165" fontId="14" fillId="0" borderId="19" xfId="0" applyNumberFormat="1" applyFont="1" applyFill="1" applyBorder="1" applyAlignment="1">
      <alignment horizontal="center"/>
    </xf>
    <xf numFmtId="0" fontId="14" fillId="0" borderId="14" xfId="0" applyFont="1" applyFill="1" applyBorder="1"/>
    <xf numFmtId="0" fontId="7" fillId="0" borderId="20" xfId="0" applyFont="1" applyFill="1" applyBorder="1"/>
    <xf numFmtId="0" fontId="14" fillId="0" borderId="20" xfId="0" applyFont="1" applyFill="1" applyBorder="1" applyAlignment="1">
      <alignment horizontal="left"/>
    </xf>
    <xf numFmtId="0" fontId="8" fillId="0" borderId="20" xfId="0" applyFont="1" applyFill="1" applyBorder="1" applyAlignment="1"/>
    <xf numFmtId="0" fontId="14" fillId="0" borderId="20" xfId="0" applyFont="1" applyFill="1" applyBorder="1" applyAlignment="1">
      <alignment horizontal="center"/>
    </xf>
    <xf numFmtId="0" fontId="14" fillId="0" borderId="20" xfId="0" applyFont="1" applyFill="1" applyBorder="1"/>
    <xf numFmtId="0" fontId="14" fillId="0" borderId="0" xfId="0" applyFont="1" applyFill="1" applyBorder="1" applyAlignment="1"/>
    <xf numFmtId="165" fontId="8" fillId="0" borderId="0" xfId="0" applyNumberFormat="1" applyFont="1" applyFill="1" applyBorder="1" applyAlignment="1">
      <alignment horizontal="right"/>
    </xf>
    <xf numFmtId="0" fontId="14" fillId="0" borderId="22" xfId="0" applyFont="1" applyBorder="1" applyAlignment="1">
      <alignment horizontal="center"/>
    </xf>
    <xf numFmtId="0" fontId="14" fillId="0" borderId="24" xfId="0" applyFont="1" applyFill="1" applyBorder="1"/>
    <xf numFmtId="0" fontId="16" fillId="0" borderId="24" xfId="0" applyFont="1" applyFill="1" applyBorder="1" applyAlignment="1">
      <alignment horizontal="left" wrapText="1"/>
    </xf>
    <xf numFmtId="0" fontId="14" fillId="0" borderId="24" xfId="0" applyFont="1" applyFill="1" applyBorder="1" applyAlignment="1"/>
    <xf numFmtId="0" fontId="65" fillId="0" borderId="24" xfId="0" applyFont="1" applyFill="1" applyBorder="1" applyAlignment="1"/>
    <xf numFmtId="169" fontId="14" fillId="0" borderId="24" xfId="0" applyNumberFormat="1" applyFont="1" applyFill="1" applyBorder="1" applyAlignment="1">
      <alignment horizontal="center"/>
    </xf>
    <xf numFmtId="0" fontId="14" fillId="0" borderId="22" xfId="0" applyFont="1" applyFill="1" applyBorder="1"/>
    <xf numFmtId="0" fontId="8" fillId="0" borderId="0" xfId="0" applyFont="1" applyFill="1" applyBorder="1" applyAlignment="1">
      <alignment horizontal="center"/>
    </xf>
    <xf numFmtId="49" fontId="61" fillId="0" borderId="0" xfId="0" applyNumberFormat="1" applyFont="1" applyFill="1" applyBorder="1" applyAlignment="1">
      <alignment horizontal="center"/>
    </xf>
    <xf numFmtId="49" fontId="16" fillId="0" borderId="0" xfId="0" applyNumberFormat="1" applyFont="1" applyFill="1" applyBorder="1" applyAlignment="1">
      <alignment horizontal="center"/>
    </xf>
    <xf numFmtId="0" fontId="16" fillId="0" borderId="22" xfId="0" applyFont="1" applyFill="1" applyBorder="1" applyAlignment="1">
      <alignment horizontal="center"/>
    </xf>
    <xf numFmtId="2" fontId="67" fillId="0" borderId="0" xfId="0" applyNumberFormat="1" applyFont="1" applyFill="1" applyBorder="1" applyAlignment="1">
      <alignment horizontal="center"/>
    </xf>
    <xf numFmtId="165" fontId="14" fillId="0" borderId="0" xfId="0" applyNumberFormat="1" applyFont="1" applyFill="1" applyBorder="1" applyAlignment="1">
      <alignment horizontal="center"/>
    </xf>
    <xf numFmtId="165" fontId="16" fillId="0" borderId="0" xfId="0" applyNumberFormat="1" applyFont="1" applyFill="1" applyBorder="1" applyAlignment="1">
      <alignment horizontal="left"/>
    </xf>
    <xf numFmtId="165" fontId="16" fillId="0" borderId="0" xfId="0" applyNumberFormat="1" applyFont="1" applyFill="1" applyBorder="1" applyAlignment="1">
      <alignment horizontal="right"/>
    </xf>
    <xf numFmtId="165" fontId="61" fillId="0" borderId="0" xfId="0" applyNumberFormat="1" applyFont="1" applyFill="1" applyBorder="1" applyAlignment="1">
      <alignment horizontal="right"/>
    </xf>
    <xf numFmtId="0" fontId="7" fillId="0" borderId="14" xfId="0" applyFont="1" applyFill="1" applyBorder="1" applyAlignment="1">
      <alignment horizontal="left"/>
    </xf>
    <xf numFmtId="14" fontId="8" fillId="0" borderId="20" xfId="0" applyNumberFormat="1" applyFont="1" applyFill="1" applyBorder="1" applyAlignment="1">
      <alignment horizontal="left"/>
    </xf>
    <xf numFmtId="0" fontId="14" fillId="0" borderId="20" xfId="0" applyFont="1" applyBorder="1"/>
    <xf numFmtId="0" fontId="74" fillId="0" borderId="20" xfId="0" applyFont="1" applyFill="1" applyBorder="1" applyAlignment="1">
      <alignment horizontal="left"/>
    </xf>
    <xf numFmtId="0" fontId="74" fillId="0" borderId="20" xfId="0" applyFont="1" applyFill="1" applyBorder="1" applyAlignment="1">
      <alignment horizontal="center"/>
    </xf>
    <xf numFmtId="1" fontId="14" fillId="0" borderId="20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14" fillId="0" borderId="0" xfId="0" applyFont="1" applyBorder="1"/>
    <xf numFmtId="165" fontId="14" fillId="0" borderId="23" xfId="0" applyNumberFormat="1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14" fontId="14" fillId="0" borderId="0" xfId="0" applyNumberFormat="1" applyFont="1" applyFill="1" applyBorder="1" applyAlignment="1">
      <alignment horizontal="left"/>
    </xf>
    <xf numFmtId="165" fontId="69" fillId="0" borderId="0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165" fontId="69" fillId="0" borderId="24" xfId="0" applyNumberFormat="1" applyFont="1" applyFill="1" applyBorder="1" applyAlignment="1">
      <alignment horizontal="right"/>
    </xf>
    <xf numFmtId="1" fontId="7" fillId="0" borderId="24" xfId="0" applyNumberFormat="1" applyFont="1" applyFill="1" applyBorder="1" applyAlignment="1">
      <alignment horizontal="right"/>
    </xf>
    <xf numFmtId="49" fontId="63" fillId="0" borderId="24" xfId="0" applyNumberFormat="1" applyFont="1" applyFill="1" applyBorder="1" applyAlignment="1">
      <alignment horizontal="center"/>
    </xf>
    <xf numFmtId="0" fontId="17" fillId="0" borderId="24" xfId="0" applyFont="1" applyFill="1" applyBorder="1" applyAlignment="1">
      <alignment horizontal="center"/>
    </xf>
    <xf numFmtId="0" fontId="14" fillId="0" borderId="14" xfId="0" applyFont="1" applyBorder="1"/>
    <xf numFmtId="0" fontId="14" fillId="0" borderId="20" xfId="0" applyFont="1" applyBorder="1" applyAlignment="1">
      <alignment horizontal="center"/>
    </xf>
    <xf numFmtId="1" fontId="14" fillId="0" borderId="0" xfId="0" applyNumberFormat="1" applyFont="1" applyFill="1" applyBorder="1" applyAlignment="1">
      <alignment horizontal="center"/>
    </xf>
    <xf numFmtId="165" fontId="14" fillId="0" borderId="0" xfId="0" applyNumberFormat="1" applyFont="1" applyBorder="1"/>
    <xf numFmtId="165" fontId="7" fillId="0" borderId="0" xfId="0" applyNumberFormat="1" applyFont="1" applyBorder="1"/>
    <xf numFmtId="1" fontId="14" fillId="0" borderId="0" xfId="0" applyNumberFormat="1" applyFont="1" applyBorder="1" applyAlignment="1">
      <alignment horizontal="center"/>
    </xf>
    <xf numFmtId="49" fontId="63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0" fontId="7" fillId="0" borderId="20" xfId="0" applyFont="1" applyFill="1" applyBorder="1" applyAlignment="1">
      <alignment horizontal="left"/>
    </xf>
    <xf numFmtId="0" fontId="7" fillId="0" borderId="20" xfId="0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2" fontId="63" fillId="0" borderId="0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165" fontId="69" fillId="0" borderId="0" xfId="0" applyNumberFormat="1" applyFont="1" applyBorder="1"/>
    <xf numFmtId="1" fontId="7" fillId="0" borderId="0" xfId="0" applyNumberFormat="1" applyFont="1" applyBorder="1"/>
    <xf numFmtId="0" fontId="17" fillId="0" borderId="0" xfId="0" applyFont="1" applyFill="1" applyBorder="1" applyAlignment="1">
      <alignment horizontal="center"/>
    </xf>
    <xf numFmtId="0" fontId="14" fillId="0" borderId="24" xfId="0" applyFont="1" applyBorder="1"/>
    <xf numFmtId="0" fontId="14" fillId="0" borderId="24" xfId="0" applyFont="1" applyBorder="1" applyAlignment="1">
      <alignment horizontal="left"/>
    </xf>
    <xf numFmtId="2" fontId="63" fillId="0" borderId="24" xfId="0" applyNumberFormat="1" applyFont="1" applyBorder="1" applyAlignment="1">
      <alignment horizontal="center"/>
    </xf>
    <xf numFmtId="165" fontId="69" fillId="0" borderId="24" xfId="0" applyNumberFormat="1" applyFont="1" applyBorder="1"/>
    <xf numFmtId="165" fontId="14" fillId="0" borderId="24" xfId="0" applyNumberFormat="1" applyFont="1" applyBorder="1"/>
    <xf numFmtId="1" fontId="7" fillId="0" borderId="24" xfId="0" applyNumberFormat="1" applyFont="1" applyBorder="1"/>
    <xf numFmtId="0" fontId="7" fillId="0" borderId="20" xfId="0" applyFont="1" applyBorder="1"/>
    <xf numFmtId="0" fontId="14" fillId="0" borderId="22" xfId="0" applyFont="1" applyBorder="1"/>
    <xf numFmtId="165" fontId="14" fillId="0" borderId="0" xfId="0" applyNumberFormat="1" applyFont="1" applyFill="1" applyBorder="1" applyAlignment="1"/>
    <xf numFmtId="0" fontId="16" fillId="0" borderId="0" xfId="0" applyFont="1" applyFill="1" applyBorder="1" applyAlignment="1" applyProtection="1">
      <alignment horizontal="center" vertical="center" wrapText="1"/>
      <protection locked="0"/>
    </xf>
    <xf numFmtId="1" fontId="1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>
      <alignment horizontal="center"/>
    </xf>
    <xf numFmtId="49" fontId="61" fillId="0" borderId="0" xfId="0" applyNumberFormat="1" applyFont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165" fontId="14" fillId="0" borderId="0" xfId="0" applyNumberFormat="1" applyFont="1" applyBorder="1" applyAlignment="1"/>
    <xf numFmtId="0" fontId="14" fillId="0" borderId="0" xfId="0" applyFont="1" applyBorder="1" applyAlignment="1"/>
    <xf numFmtId="0" fontId="16" fillId="0" borderId="0" xfId="0" applyFont="1" applyFill="1" applyBorder="1" applyAlignment="1"/>
    <xf numFmtId="164" fontId="14" fillId="0" borderId="0" xfId="0" applyNumberFormat="1" applyFont="1" applyFill="1" applyBorder="1" applyAlignment="1">
      <alignment horizontal="center"/>
    </xf>
    <xf numFmtId="165" fontId="69" fillId="0" borderId="0" xfId="0" applyNumberFormat="1" applyFont="1" applyFill="1" applyBorder="1" applyAlignment="1"/>
    <xf numFmtId="165" fontId="59" fillId="0" borderId="0" xfId="0" applyNumberFormat="1" applyFont="1" applyFill="1" applyBorder="1" applyAlignment="1">
      <alignment horizontal="left"/>
    </xf>
    <xf numFmtId="165" fontId="69" fillId="0" borderId="0" xfId="0" applyNumberFormat="1" applyFont="1" applyBorder="1" applyAlignment="1"/>
    <xf numFmtId="0" fontId="14" fillId="0" borderId="17" xfId="0" applyFont="1" applyBorder="1"/>
    <xf numFmtId="0" fontId="14" fillId="0" borderId="24" xfId="0" applyFont="1" applyBorder="1" applyAlignment="1">
      <alignment horizontal="center"/>
    </xf>
    <xf numFmtId="0" fontId="14" fillId="0" borderId="24" xfId="0" applyFont="1" applyBorder="1" applyAlignment="1"/>
    <xf numFmtId="165" fontId="69" fillId="0" borderId="24" xfId="0" applyNumberFormat="1" applyFont="1" applyBorder="1" applyAlignment="1"/>
    <xf numFmtId="165" fontId="14" fillId="0" borderId="24" xfId="0" applyNumberFormat="1" applyFont="1" applyBorder="1" applyAlignment="1"/>
    <xf numFmtId="165" fontId="14" fillId="0" borderId="24" xfId="0" applyNumberFormat="1" applyFont="1" applyFill="1" applyBorder="1" applyAlignment="1">
      <alignment horizontal="center"/>
    </xf>
    <xf numFmtId="165" fontId="7" fillId="0" borderId="0" xfId="0" applyNumberFormat="1" applyFont="1" applyFill="1" applyAlignment="1">
      <alignment horizontal="center"/>
    </xf>
    <xf numFmtId="14" fontId="16" fillId="0" borderId="0" xfId="0" applyNumberFormat="1" applyFont="1" applyFill="1" applyBorder="1" applyAlignment="1">
      <alignment horizontal="left"/>
    </xf>
    <xf numFmtId="0" fontId="16" fillId="0" borderId="0" xfId="0" applyFont="1" applyFill="1" applyBorder="1"/>
    <xf numFmtId="165" fontId="14" fillId="0" borderId="0" xfId="0" applyNumberFormat="1" applyFont="1" applyBorder="1" applyAlignment="1">
      <alignment horizontal="right"/>
    </xf>
    <xf numFmtId="165" fontId="16" fillId="0" borderId="0" xfId="0" applyNumberFormat="1" applyFont="1" applyFill="1" applyBorder="1" applyAlignment="1">
      <alignment horizontal="center"/>
    </xf>
    <xf numFmtId="1" fontId="16" fillId="0" borderId="0" xfId="0" applyNumberFormat="1" applyFont="1" applyFill="1" applyBorder="1" applyAlignment="1">
      <alignment horizontal="center"/>
    </xf>
    <xf numFmtId="1" fontId="65" fillId="0" borderId="0" xfId="0" applyNumberFormat="1" applyFont="1" applyFill="1" applyBorder="1" applyAlignment="1">
      <alignment horizontal="center"/>
    </xf>
    <xf numFmtId="0" fontId="65" fillId="0" borderId="0" xfId="0" applyFont="1" applyFill="1" applyBorder="1" applyAlignment="1">
      <alignment horizontal="left"/>
    </xf>
    <xf numFmtId="165" fontId="75" fillId="0" borderId="0" xfId="0" applyNumberFormat="1" applyFont="1" applyFill="1" applyBorder="1" applyAlignment="1">
      <alignment horizontal="right"/>
    </xf>
    <xf numFmtId="1" fontId="61" fillId="0" borderId="0" xfId="0" applyNumberFormat="1" applyFont="1" applyFill="1" applyBorder="1" applyAlignment="1">
      <alignment horizontal="right"/>
    </xf>
    <xf numFmtId="165" fontId="69" fillId="0" borderId="0" xfId="0" applyNumberFormat="1" applyFont="1" applyBorder="1" applyAlignment="1">
      <alignment horizontal="right"/>
    </xf>
    <xf numFmtId="165" fontId="69" fillId="0" borderId="24" xfId="0" applyNumberFormat="1" applyFont="1" applyBorder="1" applyAlignment="1">
      <alignment horizontal="right"/>
    </xf>
    <xf numFmtId="165" fontId="14" fillId="0" borderId="24" xfId="0" applyNumberFormat="1" applyFont="1" applyBorder="1" applyAlignment="1">
      <alignment horizontal="right"/>
    </xf>
    <xf numFmtId="14" fontId="8" fillId="0" borderId="20" xfId="0" applyNumberFormat="1" applyFont="1" applyFill="1" applyBorder="1" applyAlignment="1">
      <alignment horizontal="center"/>
    </xf>
    <xf numFmtId="0" fontId="13" fillId="0" borderId="20" xfId="0" applyFont="1" applyFill="1" applyBorder="1" applyAlignment="1" applyProtection="1">
      <alignment horizontal="center" vertical="center" wrapText="1"/>
      <protection locked="0"/>
    </xf>
    <xf numFmtId="0" fontId="15" fillId="0" borderId="20" xfId="0" applyFont="1" applyFill="1" applyBorder="1" applyAlignment="1" applyProtection="1">
      <alignment horizontal="center" vertical="center" wrapText="1"/>
      <protection locked="0"/>
    </xf>
    <xf numFmtId="165" fontId="7" fillId="0" borderId="23" xfId="0" applyNumberFormat="1" applyFont="1" applyBorder="1" applyAlignment="1">
      <alignment horizontal="center"/>
    </xf>
    <xf numFmtId="0" fontId="16" fillId="0" borderId="24" xfId="0" applyFont="1" applyFill="1" applyBorder="1" applyAlignment="1">
      <alignment horizontal="left"/>
    </xf>
    <xf numFmtId="0" fontId="16" fillId="0" borderId="24" xfId="0" applyFont="1" applyFill="1" applyBorder="1" applyAlignment="1">
      <alignment horizontal="center"/>
    </xf>
    <xf numFmtId="0" fontId="16" fillId="0" borderId="24" xfId="0" applyFont="1" applyFill="1" applyBorder="1" applyAlignment="1"/>
    <xf numFmtId="2" fontId="67" fillId="0" borderId="24" xfId="0" applyNumberFormat="1" applyFont="1" applyFill="1" applyBorder="1" applyAlignment="1">
      <alignment horizontal="center"/>
    </xf>
    <xf numFmtId="165" fontId="16" fillId="0" borderId="24" xfId="0" applyNumberFormat="1" applyFont="1" applyFill="1" applyBorder="1" applyAlignment="1">
      <alignment horizontal="right"/>
    </xf>
    <xf numFmtId="165" fontId="61" fillId="0" borderId="24" xfId="0" applyNumberFormat="1" applyFont="1" applyFill="1" applyBorder="1" applyAlignment="1">
      <alignment horizontal="right"/>
    </xf>
    <xf numFmtId="1" fontId="16" fillId="0" borderId="24" xfId="0" applyNumberFormat="1" applyFont="1" applyFill="1" applyBorder="1" applyAlignment="1">
      <alignment horizontal="center"/>
    </xf>
    <xf numFmtId="0" fontId="14" fillId="0" borderId="24" xfId="0" applyFont="1" applyFill="1" applyBorder="1" applyAlignment="1" applyProtection="1">
      <alignment horizontal="left" vertical="center" wrapText="1"/>
      <protection locked="0"/>
    </xf>
    <xf numFmtId="0" fontId="16" fillId="0" borderId="20" xfId="0" applyFont="1" applyFill="1" applyBorder="1" applyAlignment="1">
      <alignment wrapText="1"/>
    </xf>
    <xf numFmtId="0" fontId="16" fillId="0" borderId="20" xfId="0" applyFont="1" applyFill="1" applyBorder="1" applyAlignment="1">
      <alignment horizontal="center" wrapText="1"/>
    </xf>
    <xf numFmtId="0" fontId="16" fillId="0" borderId="20" xfId="0" applyFont="1" applyFill="1" applyBorder="1" applyAlignment="1">
      <alignment horizontal="left"/>
    </xf>
    <xf numFmtId="165" fontId="14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0" applyFont="1" applyFill="1" applyBorder="1" applyAlignment="1">
      <alignment horizontal="center"/>
    </xf>
    <xf numFmtId="1" fontId="16" fillId="0" borderId="0" xfId="0" applyNumberFormat="1" applyFont="1" applyFill="1" applyBorder="1" applyAlignment="1">
      <alignment horizontal="center" wrapText="1"/>
    </xf>
    <xf numFmtId="165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4" xfId="0" applyFont="1" applyFill="1" applyBorder="1" applyAlignment="1">
      <alignment wrapText="1"/>
    </xf>
    <xf numFmtId="0" fontId="16" fillId="0" borderId="24" xfId="0" applyFont="1" applyFill="1" applyBorder="1" applyAlignment="1">
      <alignment horizontal="center" wrapText="1"/>
    </xf>
    <xf numFmtId="0" fontId="74" fillId="0" borderId="24" xfId="0" applyFont="1" applyFill="1" applyBorder="1" applyAlignment="1">
      <alignment horizontal="center"/>
    </xf>
    <xf numFmtId="165" fontId="69" fillId="0" borderId="24" xfId="0" applyNumberFormat="1" applyFont="1" applyFill="1" applyBorder="1" applyAlignment="1">
      <alignment horizontal="center"/>
    </xf>
    <xf numFmtId="165" fontId="59" fillId="0" borderId="24" xfId="0" applyNumberFormat="1" applyFont="1" applyFill="1" applyBorder="1" applyAlignment="1">
      <alignment horizontal="left"/>
    </xf>
    <xf numFmtId="1" fontId="16" fillId="0" borderId="24" xfId="0" applyNumberFormat="1" applyFont="1" applyFill="1" applyBorder="1" applyAlignment="1">
      <alignment horizontal="center" wrapText="1"/>
    </xf>
    <xf numFmtId="165" fontId="14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61" fillId="0" borderId="14" xfId="0" applyFont="1" applyFill="1" applyBorder="1" applyAlignment="1">
      <alignment horizontal="right"/>
    </xf>
    <xf numFmtId="0" fontId="65" fillId="0" borderId="20" xfId="0" applyFont="1" applyFill="1" applyBorder="1" applyAlignment="1">
      <alignment horizontal="left"/>
    </xf>
    <xf numFmtId="0" fontId="61" fillId="0" borderId="20" xfId="0" applyFont="1" applyFill="1" applyBorder="1" applyAlignment="1"/>
    <xf numFmtId="0" fontId="65" fillId="0" borderId="20" xfId="0" applyFont="1" applyFill="1" applyBorder="1" applyAlignment="1">
      <alignment horizontal="center"/>
    </xf>
    <xf numFmtId="0" fontId="65" fillId="0" borderId="0" xfId="0" applyFont="1" applyFill="1" applyBorder="1" applyAlignment="1">
      <alignment horizontal="right"/>
    </xf>
    <xf numFmtId="1" fontId="63" fillId="0" borderId="0" xfId="0" applyNumberFormat="1" applyFont="1" applyFill="1" applyBorder="1" applyAlignment="1">
      <alignment horizontal="center"/>
    </xf>
    <xf numFmtId="0" fontId="65" fillId="0" borderId="24" xfId="0" applyFont="1" applyFill="1" applyBorder="1" applyAlignment="1">
      <alignment horizontal="left"/>
    </xf>
    <xf numFmtId="0" fontId="30" fillId="0" borderId="24" xfId="0" applyFont="1" applyFill="1" applyBorder="1" applyAlignment="1">
      <alignment horizontal="left"/>
    </xf>
    <xf numFmtId="0" fontId="30" fillId="0" borderId="24" xfId="0" applyFont="1" applyFill="1" applyBorder="1" applyAlignment="1">
      <alignment horizontal="right"/>
    </xf>
    <xf numFmtId="0" fontId="65" fillId="0" borderId="24" xfId="0" applyFont="1" applyFill="1" applyBorder="1" applyAlignment="1">
      <alignment horizontal="center"/>
    </xf>
    <xf numFmtId="1" fontId="65" fillId="0" borderId="24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right"/>
    </xf>
    <xf numFmtId="0" fontId="65" fillId="0" borderId="0" xfId="0" applyFont="1" applyFill="1" applyBorder="1" applyAlignment="1">
      <alignment horizontal="center"/>
    </xf>
    <xf numFmtId="165" fontId="14" fillId="0" borderId="0" xfId="0" applyNumberFormat="1" applyFont="1" applyBorder="1" applyAlignment="1">
      <alignment horizontal="center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center"/>
    </xf>
    <xf numFmtId="0" fontId="1" fillId="0" borderId="3" xfId="0" applyFont="1" applyFill="1" applyBorder="1"/>
    <xf numFmtId="2" fontId="53" fillId="0" borderId="3" xfId="0" applyNumberFormat="1" applyFont="1" applyFill="1" applyBorder="1" applyAlignment="1">
      <alignment horizontal="right"/>
    </xf>
    <xf numFmtId="165" fontId="1" fillId="0" borderId="3" xfId="0" applyNumberFormat="1" applyFont="1" applyFill="1" applyBorder="1" applyAlignment="1">
      <alignment horizontal="right"/>
    </xf>
    <xf numFmtId="165" fontId="1" fillId="0" borderId="3" xfId="0" applyNumberFormat="1" applyFont="1" applyBorder="1"/>
    <xf numFmtId="0" fontId="10" fillId="0" borderId="3" xfId="0" applyFont="1" applyFill="1" applyBorder="1" applyAlignment="1">
      <alignment horizontal="center" wrapText="1"/>
    </xf>
    <xf numFmtId="2" fontId="1" fillId="0" borderId="3" xfId="0" applyNumberFormat="1" applyFont="1" applyFill="1" applyBorder="1" applyAlignment="1">
      <alignment horizontal="right"/>
    </xf>
    <xf numFmtId="165" fontId="52" fillId="0" borderId="0" xfId="0" applyNumberFormat="1" applyFont="1" applyAlignment="1">
      <alignment horizontal="center"/>
    </xf>
    <xf numFmtId="0" fontId="18" fillId="0" borderId="0" xfId="0" applyFont="1" applyAlignment="1">
      <alignment horizontal="right"/>
    </xf>
    <xf numFmtId="0" fontId="76" fillId="0" borderId="0" xfId="0" applyFont="1" applyAlignment="1">
      <alignment horizontal="center"/>
    </xf>
    <xf numFmtId="0" fontId="77" fillId="0" borderId="0" xfId="0" applyFont="1" applyFill="1" applyAlignment="1">
      <alignment horizontal="right"/>
    </xf>
    <xf numFmtId="0" fontId="30" fillId="0" borderId="0" xfId="0" applyFont="1" applyBorder="1" applyAlignment="1">
      <alignment horizontal="right"/>
    </xf>
    <xf numFmtId="0" fontId="0" fillId="0" borderId="20" xfId="0" applyFont="1" applyBorder="1" applyAlignment="1">
      <alignment horizontal="center"/>
    </xf>
    <xf numFmtId="0" fontId="0" fillId="0" borderId="15" xfId="0" applyFill="1" applyBorder="1" applyAlignment="1" applyProtection="1">
      <alignment horizontal="left" vertical="center" wrapText="1"/>
      <protection locked="0"/>
    </xf>
    <xf numFmtId="0" fontId="0" fillId="0" borderId="15" xfId="0" applyFont="1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5" xfId="0" applyFont="1" applyBorder="1" applyAlignment="1">
      <alignment horizontal="center"/>
    </xf>
    <xf numFmtId="2" fontId="0" fillId="0" borderId="15" xfId="0" applyNumberFormat="1" applyFont="1" applyBorder="1" applyAlignment="1">
      <alignment horizontal="center"/>
    </xf>
    <xf numFmtId="165" fontId="0" fillId="0" borderId="14" xfId="0" applyNumberFormat="1" applyFont="1" applyBorder="1" applyAlignment="1">
      <alignment horizontal="center"/>
    </xf>
    <xf numFmtId="165" fontId="0" fillId="0" borderId="15" xfId="0" applyNumberFormat="1" applyFont="1" applyBorder="1" applyAlignment="1">
      <alignment horizontal="center"/>
    </xf>
    <xf numFmtId="165" fontId="0" fillId="0" borderId="27" xfId="0" applyNumberFormat="1" applyFont="1" applyBorder="1" applyAlignment="1">
      <alignment horizontal="center"/>
    </xf>
    <xf numFmtId="165" fontId="0" fillId="0" borderId="16" xfId="0" applyNumberFormat="1" applyFont="1" applyBorder="1" applyAlignment="1">
      <alignment horizontal="right"/>
    </xf>
    <xf numFmtId="165" fontId="0" fillId="0" borderId="20" xfId="0" applyNumberFormat="1" applyBorder="1" applyAlignment="1">
      <alignment horizontal="right"/>
    </xf>
    <xf numFmtId="165" fontId="0" fillId="0" borderId="15" xfId="0" applyNumberForma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18" xfId="0" applyFont="1" applyFill="1" applyBorder="1" applyAlignment="1" applyProtection="1">
      <alignment horizontal="left" vertical="center" wrapText="1"/>
      <protection locked="0"/>
    </xf>
    <xf numFmtId="0" fontId="0" fillId="0" borderId="18" xfId="0" applyFont="1" applyBorder="1" applyAlignment="1">
      <alignment horizontal="left"/>
    </xf>
    <xf numFmtId="2" fontId="0" fillId="0" borderId="18" xfId="0" applyNumberFormat="1" applyFont="1" applyBorder="1" applyAlignment="1">
      <alignment horizontal="center"/>
    </xf>
    <xf numFmtId="165" fontId="0" fillId="0" borderId="28" xfId="0" applyNumberFormat="1" applyFont="1" applyBorder="1" applyAlignment="1">
      <alignment horizontal="center"/>
    </xf>
    <xf numFmtId="165" fontId="0" fillId="0" borderId="29" xfId="0" applyNumberFormat="1" applyFont="1" applyBorder="1" applyAlignment="1">
      <alignment horizontal="center"/>
    </xf>
    <xf numFmtId="165" fontId="0" fillId="0" borderId="30" xfId="0" applyNumberFormat="1" applyFont="1" applyBorder="1" applyAlignment="1">
      <alignment horizontal="center"/>
    </xf>
    <xf numFmtId="165" fontId="0" fillId="0" borderId="19" xfId="0" applyNumberFormat="1" applyFont="1" applyBorder="1" applyAlignment="1">
      <alignment horizontal="right"/>
    </xf>
    <xf numFmtId="165" fontId="0" fillId="0" borderId="24" xfId="0" applyNumberFormat="1" applyFont="1" applyBorder="1" applyAlignment="1">
      <alignment horizontal="right"/>
    </xf>
    <xf numFmtId="165" fontId="0" fillId="0" borderId="18" xfId="0" applyNumberFormat="1" applyBorder="1" applyAlignment="1">
      <alignment horizontal="center"/>
    </xf>
    <xf numFmtId="0" fontId="0" fillId="0" borderId="0" xfId="0" applyFont="1" applyBorder="1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Border="1" applyAlignment="1">
      <alignment horizontal="left"/>
    </xf>
    <xf numFmtId="2" fontId="60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right"/>
    </xf>
    <xf numFmtId="165" fontId="0" fillId="0" borderId="0" xfId="0" applyNumberFormat="1" applyBorder="1" applyAlignment="1">
      <alignment horizontal="center"/>
    </xf>
    <xf numFmtId="0" fontId="61" fillId="0" borderId="0" xfId="0" applyFont="1" applyBorder="1" applyAlignment="1" applyProtection="1">
      <alignment horizontal="center" vertical="center" textRotation="90" wrapText="1"/>
      <protection locked="0"/>
    </xf>
    <xf numFmtId="0" fontId="61" fillId="0" borderId="0" xfId="0" applyFont="1" applyBorder="1" applyAlignment="1" applyProtection="1">
      <alignment horizontal="center" vertical="center" wrapText="1"/>
      <protection locked="0"/>
    </xf>
    <xf numFmtId="0" fontId="61" fillId="0" borderId="0" xfId="0" applyFont="1" applyBorder="1" applyAlignment="1" applyProtection="1">
      <alignment horizontal="left" vertical="center" textRotation="90" wrapText="1"/>
      <protection locked="0"/>
    </xf>
    <xf numFmtId="0" fontId="62" fillId="0" borderId="0" xfId="0" applyFont="1" applyBorder="1" applyAlignment="1" applyProtection="1">
      <alignment horizontal="left" vertical="center" wrapText="1"/>
      <protection locked="0"/>
    </xf>
    <xf numFmtId="0" fontId="14" fillId="0" borderId="31" xfId="0" applyFont="1" applyFill="1" applyBorder="1" applyAlignment="1">
      <alignment horizontal="center"/>
    </xf>
    <xf numFmtId="0" fontId="14" fillId="0" borderId="32" xfId="0" applyFont="1" applyFill="1" applyBorder="1" applyAlignment="1" applyProtection="1">
      <alignment horizontal="left" vertical="center" wrapText="1"/>
      <protection locked="0"/>
    </xf>
    <xf numFmtId="0" fontId="14" fillId="0" borderId="32" xfId="0" applyFont="1" applyFill="1" applyBorder="1" applyAlignment="1">
      <alignment horizontal="left"/>
    </xf>
    <xf numFmtId="2" fontId="63" fillId="0" borderId="33" xfId="0" applyNumberFormat="1" applyFont="1" applyFill="1" applyBorder="1" applyAlignment="1">
      <alignment horizontal="center"/>
    </xf>
    <xf numFmtId="165" fontId="14" fillId="0" borderId="31" xfId="0" applyNumberFormat="1" applyFont="1" applyFill="1" applyBorder="1" applyAlignment="1">
      <alignment horizontal="right"/>
    </xf>
    <xf numFmtId="165" fontId="14" fillId="0" borderId="32" xfId="0" applyNumberFormat="1" applyFont="1" applyFill="1" applyBorder="1" applyAlignment="1">
      <alignment horizontal="right"/>
    </xf>
    <xf numFmtId="165" fontId="14" fillId="0" borderId="34" xfId="0" applyNumberFormat="1" applyFont="1" applyFill="1" applyBorder="1" applyAlignment="1">
      <alignment horizontal="right"/>
    </xf>
    <xf numFmtId="165" fontId="14" fillId="0" borderId="35" xfId="0" applyNumberFormat="1" applyFont="1" applyFill="1" applyBorder="1" applyAlignment="1">
      <alignment horizontal="right"/>
    </xf>
    <xf numFmtId="165" fontId="7" fillId="0" borderId="36" xfId="0" applyNumberFormat="1" applyFont="1" applyFill="1" applyBorder="1" applyAlignment="1">
      <alignment horizontal="right"/>
    </xf>
    <xf numFmtId="1" fontId="7" fillId="0" borderId="37" xfId="0" applyNumberFormat="1" applyFont="1" applyFill="1" applyBorder="1" applyAlignment="1">
      <alignment horizontal="center"/>
    </xf>
    <xf numFmtId="165" fontId="7" fillId="0" borderId="32" xfId="0" applyNumberFormat="1" applyFont="1" applyFill="1" applyBorder="1" applyAlignment="1">
      <alignment horizontal="right"/>
    </xf>
    <xf numFmtId="0" fontId="14" fillId="0" borderId="38" xfId="0" applyFont="1" applyFill="1" applyBorder="1" applyAlignment="1">
      <alignment horizontal="left"/>
    </xf>
    <xf numFmtId="0" fontId="14" fillId="0" borderId="39" xfId="0" applyFont="1" applyFill="1" applyBorder="1" applyAlignment="1">
      <alignment horizontal="center"/>
    </xf>
    <xf numFmtId="0" fontId="14" fillId="0" borderId="3" xfId="0" applyFont="1" applyFill="1" applyBorder="1" applyAlignment="1" applyProtection="1">
      <alignment horizontal="left" vertical="center" wrapText="1"/>
      <protection locked="0"/>
    </xf>
    <xf numFmtId="0" fontId="14" fillId="0" borderId="3" xfId="0" applyFont="1" applyFill="1" applyBorder="1" applyAlignment="1">
      <alignment horizontal="left"/>
    </xf>
    <xf numFmtId="2" fontId="63" fillId="0" borderId="7" xfId="0" applyNumberFormat="1" applyFont="1" applyFill="1" applyBorder="1" applyAlignment="1">
      <alignment horizontal="center"/>
    </xf>
    <xf numFmtId="165" fontId="14" fillId="0" borderId="39" xfId="0" applyNumberFormat="1" applyFont="1" applyFill="1" applyBorder="1" applyAlignment="1">
      <alignment horizontal="right"/>
    </xf>
    <xf numFmtId="165" fontId="14" fillId="0" borderId="3" xfId="0" applyNumberFormat="1" applyFont="1" applyFill="1" applyBorder="1" applyAlignment="1">
      <alignment horizontal="right"/>
    </xf>
    <xf numFmtId="165" fontId="14" fillId="0" borderId="40" xfId="0" applyNumberFormat="1" applyFont="1" applyFill="1" applyBorder="1" applyAlignment="1">
      <alignment horizontal="right"/>
    </xf>
    <xf numFmtId="165" fontId="14" fillId="0" borderId="41" xfId="0" applyNumberFormat="1" applyFont="1" applyFill="1" applyBorder="1" applyAlignment="1">
      <alignment horizontal="right"/>
    </xf>
    <xf numFmtId="165" fontId="14" fillId="0" borderId="42" xfId="0" applyNumberFormat="1" applyFont="1" applyFill="1" applyBorder="1" applyAlignment="1">
      <alignment horizontal="right"/>
    </xf>
    <xf numFmtId="165" fontId="7" fillId="0" borderId="43" xfId="0" applyNumberFormat="1" applyFont="1" applyFill="1" applyBorder="1" applyAlignment="1">
      <alignment horizontal="right"/>
    </xf>
    <xf numFmtId="1" fontId="7" fillId="0" borderId="8" xfId="0" applyNumberFormat="1" applyFont="1" applyFill="1" applyBorder="1" applyAlignment="1">
      <alignment horizontal="center"/>
    </xf>
    <xf numFmtId="0" fontId="14" fillId="0" borderId="41" xfId="0" applyFont="1" applyFill="1" applyBorder="1" applyAlignment="1">
      <alignment horizontal="left"/>
    </xf>
    <xf numFmtId="0" fontId="16" fillId="0" borderId="0" xfId="0" applyFont="1" applyAlignment="1">
      <alignment horizontal="right"/>
    </xf>
    <xf numFmtId="165" fontId="14" fillId="0" borderId="44" xfId="0" applyNumberFormat="1" applyFont="1" applyFill="1" applyBorder="1" applyAlignment="1">
      <alignment horizontal="right"/>
    </xf>
    <xf numFmtId="165" fontId="7" fillId="0" borderId="3" xfId="0" applyNumberFormat="1" applyFont="1" applyFill="1" applyBorder="1" applyAlignment="1">
      <alignment horizontal="right"/>
    </xf>
    <xf numFmtId="0" fontId="16" fillId="0" borderId="45" xfId="0" applyFont="1" applyBorder="1" applyAlignment="1">
      <alignment horizontal="center" vertical="top" wrapText="1"/>
    </xf>
    <xf numFmtId="0" fontId="14" fillId="0" borderId="46" xfId="0" applyFont="1" applyFill="1" applyBorder="1" applyAlignment="1" applyProtection="1">
      <alignment horizontal="left" vertical="center" wrapText="1"/>
      <protection locked="0"/>
    </xf>
    <xf numFmtId="0" fontId="14" fillId="0" borderId="46" xfId="0" applyFont="1" applyFill="1" applyBorder="1" applyAlignment="1">
      <alignment horizontal="left"/>
    </xf>
    <xf numFmtId="2" fontId="63" fillId="0" borderId="29" xfId="0" applyNumberFormat="1" applyFont="1" applyFill="1" applyBorder="1" applyAlignment="1">
      <alignment horizontal="center"/>
    </xf>
    <xf numFmtId="165" fontId="14" fillId="0" borderId="47" xfId="0" applyNumberFormat="1" applyFont="1" applyFill="1" applyBorder="1" applyAlignment="1">
      <alignment horizontal="right"/>
    </xf>
    <xf numFmtId="165" fontId="14" fillId="0" borderId="46" xfId="0" applyNumberFormat="1" applyFont="1" applyFill="1" applyBorder="1" applyAlignment="1">
      <alignment horizontal="right"/>
    </xf>
    <xf numFmtId="165" fontId="14" fillId="0" borderId="30" xfId="0" applyNumberFormat="1" applyFont="1" applyFill="1" applyBorder="1" applyAlignment="1">
      <alignment horizontal="right"/>
    </xf>
    <xf numFmtId="165" fontId="14" fillId="0" borderId="45" xfId="0" applyNumberFormat="1" applyFont="1" applyFill="1" applyBorder="1" applyAlignment="1">
      <alignment horizontal="right"/>
    </xf>
    <xf numFmtId="165" fontId="14" fillId="0" borderId="48" xfId="0" applyNumberFormat="1" applyFont="1" applyFill="1" applyBorder="1" applyAlignment="1">
      <alignment horizontal="right"/>
    </xf>
    <xf numFmtId="165" fontId="7" fillId="0" borderId="49" xfId="0" applyNumberFormat="1" applyFont="1" applyFill="1" applyBorder="1" applyAlignment="1">
      <alignment horizontal="right"/>
    </xf>
    <xf numFmtId="1" fontId="7" fillId="0" borderId="50" xfId="0" applyNumberFormat="1" applyFont="1" applyFill="1" applyBorder="1" applyAlignment="1">
      <alignment horizontal="center"/>
    </xf>
    <xf numFmtId="165" fontId="7" fillId="0" borderId="46" xfId="0" applyNumberFormat="1" applyFont="1" applyFill="1" applyBorder="1" applyAlignment="1">
      <alignment horizontal="right"/>
    </xf>
    <xf numFmtId="0" fontId="14" fillId="0" borderId="30" xfId="0" applyFont="1" applyFill="1" applyBorder="1" applyAlignment="1">
      <alignment horizontal="left"/>
    </xf>
    <xf numFmtId="0" fontId="16" fillId="0" borderId="0" xfId="0" applyFont="1" applyBorder="1" applyAlignment="1">
      <alignment horizontal="center" vertical="top" wrapText="1"/>
    </xf>
    <xf numFmtId="0" fontId="62" fillId="0" borderId="0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Fill="1" applyBorder="1" applyAlignment="1">
      <alignment horizontal="right"/>
    </xf>
    <xf numFmtId="0" fontId="16" fillId="0" borderId="31" xfId="0" applyFont="1" applyFill="1" applyBorder="1" applyAlignment="1">
      <alignment horizontal="center"/>
    </xf>
    <xf numFmtId="165" fontId="14" fillId="0" borderId="38" xfId="0" applyNumberFormat="1" applyFont="1" applyFill="1" applyBorder="1" applyAlignment="1">
      <alignment horizontal="right"/>
    </xf>
    <xf numFmtId="0" fontId="16" fillId="0" borderId="45" xfId="0" applyFont="1" applyFill="1" applyBorder="1" applyAlignment="1">
      <alignment horizontal="center"/>
    </xf>
    <xf numFmtId="165" fontId="14" fillId="0" borderId="51" xfId="0" applyNumberFormat="1" applyFont="1" applyFill="1" applyBorder="1" applyAlignment="1">
      <alignment horizontal="right"/>
    </xf>
    <xf numFmtId="1" fontId="14" fillId="0" borderId="46" xfId="0" applyNumberFormat="1" applyFont="1" applyFill="1" applyBorder="1" applyAlignment="1">
      <alignment horizontal="right"/>
    </xf>
    <xf numFmtId="2" fontId="7" fillId="0" borderId="0" xfId="0" applyNumberFormat="1" applyFont="1" applyFill="1" applyBorder="1" applyAlignment="1">
      <alignment horizontal="right"/>
    </xf>
    <xf numFmtId="0" fontId="62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45" xfId="0" applyFont="1" applyFill="1" applyBorder="1" applyAlignment="1">
      <alignment horizontal="center"/>
    </xf>
    <xf numFmtId="0" fontId="16" fillId="0" borderId="30" xfId="0" applyFont="1" applyFill="1" applyBorder="1" applyAlignment="1">
      <alignment vertical="top" wrapText="1"/>
    </xf>
    <xf numFmtId="0" fontId="16" fillId="0" borderId="0" xfId="0" applyFont="1" applyFill="1" applyBorder="1" applyAlignment="1">
      <alignment vertical="top" wrapText="1"/>
    </xf>
    <xf numFmtId="0" fontId="16" fillId="0" borderId="38" xfId="0" applyFont="1" applyFill="1" applyBorder="1" applyAlignment="1">
      <alignment vertical="top" wrapText="1"/>
    </xf>
    <xf numFmtId="2" fontId="14" fillId="0" borderId="0" xfId="0" applyNumberFormat="1" applyFont="1" applyFill="1" applyBorder="1" applyAlignment="1">
      <alignment horizontal="right"/>
    </xf>
    <xf numFmtId="0" fontId="14" fillId="0" borderId="52" xfId="0" applyFont="1" applyFill="1" applyBorder="1" applyAlignment="1">
      <alignment horizontal="center"/>
    </xf>
    <xf numFmtId="0" fontId="14" fillId="0" borderId="53" xfId="0" applyFont="1" applyFill="1" applyBorder="1" applyAlignment="1">
      <alignment horizontal="left"/>
    </xf>
    <xf numFmtId="2" fontId="63" fillId="0" borderId="54" xfId="0" applyNumberFormat="1" applyFont="1" applyFill="1" applyBorder="1" applyAlignment="1">
      <alignment horizontal="center"/>
    </xf>
    <xf numFmtId="165" fontId="14" fillId="0" borderId="55" xfId="0" applyNumberFormat="1" applyFont="1" applyFill="1" applyBorder="1" applyAlignment="1">
      <alignment horizontal="right"/>
    </xf>
    <xf numFmtId="165" fontId="14" fillId="0" borderId="53" xfId="0" applyNumberFormat="1" applyFont="1" applyFill="1" applyBorder="1" applyAlignment="1">
      <alignment horizontal="right"/>
    </xf>
    <xf numFmtId="165" fontId="14" fillId="0" borderId="56" xfId="0" applyNumberFormat="1" applyFont="1" applyFill="1" applyBorder="1" applyAlignment="1">
      <alignment horizontal="right"/>
    </xf>
    <xf numFmtId="165" fontId="14" fillId="0" borderId="57" xfId="0" applyNumberFormat="1" applyFont="1" applyFill="1" applyBorder="1" applyAlignment="1">
      <alignment horizontal="right"/>
    </xf>
    <xf numFmtId="165" fontId="14" fillId="0" borderId="52" xfId="0" applyNumberFormat="1" applyFont="1" applyFill="1" applyBorder="1" applyAlignment="1">
      <alignment horizontal="right"/>
    </xf>
    <xf numFmtId="165" fontId="7" fillId="0" borderId="58" xfId="0" applyNumberFormat="1" applyFont="1" applyFill="1" applyBorder="1" applyAlignment="1">
      <alignment horizontal="right"/>
    </xf>
    <xf numFmtId="1" fontId="7" fillId="0" borderId="59" xfId="0" applyNumberFormat="1" applyFont="1" applyFill="1" applyBorder="1" applyAlignment="1">
      <alignment horizontal="center"/>
    </xf>
    <xf numFmtId="0" fontId="14" fillId="0" borderId="56" xfId="0" applyFont="1" applyFill="1" applyBorder="1" applyAlignment="1">
      <alignment horizontal="left"/>
    </xf>
    <xf numFmtId="1" fontId="62" fillId="0" borderId="0" xfId="0" applyNumberFormat="1" applyFont="1" applyFill="1" applyBorder="1" applyAlignment="1" applyProtection="1">
      <alignment horizontal="center" vertical="center" wrapText="1"/>
      <protection locked="0"/>
    </xf>
    <xf numFmtId="165" fontId="14" fillId="0" borderId="53" xfId="0" applyNumberFormat="1" applyFont="1" applyFill="1" applyBorder="1" applyAlignment="1"/>
    <xf numFmtId="165" fontId="14" fillId="0" borderId="60" xfId="0" applyNumberFormat="1" applyFont="1" applyFill="1" applyBorder="1" applyAlignment="1">
      <alignment horizontal="right"/>
    </xf>
    <xf numFmtId="1" fontId="14" fillId="0" borderId="58" xfId="0" applyNumberFormat="1" applyFont="1" applyFill="1" applyBorder="1" applyAlignment="1">
      <alignment horizontal="right"/>
    </xf>
    <xf numFmtId="1" fontId="14" fillId="0" borderId="59" xfId="0" applyNumberFormat="1" applyFont="1" applyFill="1" applyBorder="1" applyAlignment="1">
      <alignment horizontal="right"/>
    </xf>
    <xf numFmtId="165" fontId="7" fillId="0" borderId="53" xfId="0" applyNumberFormat="1" applyFont="1" applyFill="1" applyBorder="1" applyAlignment="1">
      <alignment horizontal="right"/>
    </xf>
    <xf numFmtId="0" fontId="16" fillId="0" borderId="39" xfId="0" applyFont="1" applyFill="1" applyBorder="1" applyAlignment="1">
      <alignment horizontal="center"/>
    </xf>
    <xf numFmtId="2" fontId="14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Alignment="1"/>
    <xf numFmtId="0" fontId="66" fillId="0" borderId="0" xfId="0" applyFont="1" applyFill="1" applyAlignment="1">
      <alignment horizontal="left"/>
    </xf>
    <xf numFmtId="0" fontId="18" fillId="0" borderId="0" xfId="0" applyFont="1" applyFill="1" applyAlignment="1">
      <alignment horizontal="left"/>
    </xf>
    <xf numFmtId="165" fontId="12" fillId="0" borderId="0" xfId="0" applyNumberFormat="1" applyFont="1" applyFill="1" applyAlignment="1">
      <alignment horizontal="right"/>
    </xf>
    <xf numFmtId="0" fontId="18" fillId="0" borderId="0" xfId="0" applyFont="1"/>
    <xf numFmtId="0" fontId="18" fillId="0" borderId="0" xfId="0" applyFont="1" applyFill="1" applyBorder="1" applyAlignment="1">
      <alignment horizontal="left"/>
    </xf>
    <xf numFmtId="0" fontId="7" fillId="0" borderId="0" xfId="0" applyFont="1" applyFill="1" applyBorder="1"/>
    <xf numFmtId="0" fontId="8" fillId="0" borderId="0" xfId="0" applyFont="1" applyFill="1" applyBorder="1" applyAlignment="1"/>
    <xf numFmtId="0" fontId="74" fillId="0" borderId="0" xfId="0" applyFont="1" applyFill="1" applyBorder="1" applyAlignment="1">
      <alignment horizontal="left"/>
    </xf>
    <xf numFmtId="0" fontId="16" fillId="0" borderId="32" xfId="0" applyFont="1" applyFill="1" applyBorder="1" applyAlignment="1">
      <alignment wrapText="1"/>
    </xf>
    <xf numFmtId="0" fontId="16" fillId="0" borderId="32" xfId="0" applyFont="1" applyFill="1" applyBorder="1" applyAlignment="1">
      <alignment horizontal="left" wrapText="1"/>
    </xf>
    <xf numFmtId="0" fontId="14" fillId="0" borderId="32" xfId="0" applyFont="1" applyFill="1" applyBorder="1" applyAlignment="1"/>
    <xf numFmtId="165" fontId="8" fillId="0" borderId="36" xfId="0" applyNumberFormat="1" applyFont="1" applyFill="1" applyBorder="1" applyAlignment="1">
      <alignment horizontal="right"/>
    </xf>
    <xf numFmtId="1" fontId="8" fillId="0" borderId="37" xfId="0" applyNumberFormat="1" applyFont="1" applyFill="1" applyBorder="1" applyAlignment="1">
      <alignment horizontal="center"/>
    </xf>
    <xf numFmtId="0" fontId="16" fillId="0" borderId="38" xfId="0" applyFont="1" applyFill="1" applyBorder="1" applyAlignment="1">
      <alignment wrapText="1"/>
    </xf>
    <xf numFmtId="0" fontId="14" fillId="0" borderId="39" xfId="0" applyFont="1" applyBorder="1" applyAlignment="1">
      <alignment horizontal="center"/>
    </xf>
    <xf numFmtId="0" fontId="16" fillId="0" borderId="3" xfId="0" applyFont="1" applyFill="1" applyBorder="1" applyAlignment="1">
      <alignment wrapText="1"/>
    </xf>
    <xf numFmtId="0" fontId="16" fillId="0" borderId="3" xfId="0" applyFont="1" applyFill="1" applyBorder="1" applyAlignment="1">
      <alignment horizontal="left" wrapText="1"/>
    </xf>
    <xf numFmtId="0" fontId="14" fillId="0" borderId="3" xfId="0" applyFont="1" applyFill="1" applyBorder="1" applyAlignment="1"/>
    <xf numFmtId="165" fontId="8" fillId="0" borderId="43" xfId="0" applyNumberFormat="1" applyFont="1" applyFill="1" applyBorder="1" applyAlignment="1">
      <alignment horizontal="right"/>
    </xf>
    <xf numFmtId="1" fontId="8" fillId="0" borderId="8" xfId="0" applyNumberFormat="1" applyFont="1" applyFill="1" applyBorder="1" applyAlignment="1">
      <alignment horizontal="center"/>
    </xf>
    <xf numFmtId="0" fontId="16" fillId="0" borderId="41" xfId="0" applyFont="1" applyFill="1" applyBorder="1" applyAlignment="1">
      <alignment wrapText="1"/>
    </xf>
    <xf numFmtId="0" fontId="16" fillId="0" borderId="46" xfId="0" applyFont="1" applyFill="1" applyBorder="1" applyAlignment="1">
      <alignment vertical="center" wrapText="1"/>
    </xf>
    <xf numFmtId="0" fontId="16" fillId="0" borderId="46" xfId="0" applyFont="1" applyFill="1" applyBorder="1" applyAlignment="1">
      <alignment horizontal="left" wrapText="1"/>
    </xf>
    <xf numFmtId="0" fontId="14" fillId="0" borderId="46" xfId="0" applyFont="1" applyFill="1" applyBorder="1" applyAlignment="1"/>
    <xf numFmtId="165" fontId="8" fillId="0" borderId="49" xfId="0" applyNumberFormat="1" applyFont="1" applyFill="1" applyBorder="1" applyAlignment="1">
      <alignment horizontal="right"/>
    </xf>
    <xf numFmtId="1" fontId="8" fillId="0" borderId="50" xfId="0" applyNumberFormat="1" applyFont="1" applyFill="1" applyBorder="1" applyAlignment="1">
      <alignment horizontal="center"/>
    </xf>
    <xf numFmtId="0" fontId="16" fillId="0" borderId="3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4" fillId="0" borderId="32" xfId="0" applyFont="1" applyFill="1" applyBorder="1" applyAlignment="1">
      <alignment horizontal="right"/>
    </xf>
    <xf numFmtId="2" fontId="67" fillId="0" borderId="33" xfId="0" applyNumberFormat="1" applyFont="1" applyFill="1" applyBorder="1" applyAlignment="1">
      <alignment horizontal="center"/>
    </xf>
    <xf numFmtId="165" fontId="14" fillId="0" borderId="61" xfId="0" applyNumberFormat="1" applyFont="1" applyFill="1" applyBorder="1" applyAlignment="1">
      <alignment horizontal="right"/>
    </xf>
    <xf numFmtId="165" fontId="8" fillId="0" borderId="3" xfId="0" applyNumberFormat="1" applyFont="1" applyFill="1" applyBorder="1" applyAlignment="1">
      <alignment horizontal="right"/>
    </xf>
    <xf numFmtId="2" fontId="67" fillId="0" borderId="7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165" fontId="8" fillId="0" borderId="37" xfId="0" applyNumberFormat="1" applyFont="1" applyFill="1" applyBorder="1" applyAlignment="1">
      <alignment horizontal="right"/>
    </xf>
    <xf numFmtId="0" fontId="14" fillId="0" borderId="6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2" fontId="63" fillId="0" borderId="11" xfId="0" applyNumberFormat="1" applyFont="1" applyFill="1" applyBorder="1" applyAlignment="1">
      <alignment horizontal="center"/>
    </xf>
    <xf numFmtId="165" fontId="14" fillId="0" borderId="62" xfId="0" applyNumberFormat="1" applyFont="1" applyFill="1" applyBorder="1" applyAlignment="1">
      <alignment horizontal="right"/>
    </xf>
    <xf numFmtId="165" fontId="14" fillId="0" borderId="2" xfId="0" applyNumberFormat="1" applyFont="1" applyFill="1" applyBorder="1" applyAlignment="1">
      <alignment horizontal="right"/>
    </xf>
    <xf numFmtId="165" fontId="14" fillId="0" borderId="63" xfId="0" applyNumberFormat="1" applyFont="1" applyFill="1" applyBorder="1" applyAlignment="1">
      <alignment horizontal="right"/>
    </xf>
    <xf numFmtId="165" fontId="7" fillId="0" borderId="64" xfId="0" applyNumberFormat="1" applyFont="1" applyFill="1" applyBorder="1" applyAlignment="1">
      <alignment horizontal="right"/>
    </xf>
    <xf numFmtId="165" fontId="8" fillId="0" borderId="12" xfId="0" applyNumberFormat="1" applyFont="1" applyFill="1" applyBorder="1" applyAlignment="1">
      <alignment horizontal="right"/>
    </xf>
    <xf numFmtId="0" fontId="14" fillId="0" borderId="63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165" fontId="8" fillId="0" borderId="8" xfId="0" applyNumberFormat="1" applyFont="1" applyFill="1" applyBorder="1" applyAlignment="1">
      <alignment horizontal="right"/>
    </xf>
    <xf numFmtId="0" fontId="14" fillId="0" borderId="3" xfId="0" applyFont="1" applyBorder="1"/>
    <xf numFmtId="0" fontId="14" fillId="0" borderId="3" xfId="0" applyFont="1" applyFill="1" applyBorder="1"/>
    <xf numFmtId="1" fontId="7" fillId="0" borderId="43" xfId="0" applyNumberFormat="1" applyFont="1" applyFill="1" applyBorder="1" applyAlignment="1">
      <alignment horizontal="right"/>
    </xf>
    <xf numFmtId="165" fontId="7" fillId="0" borderId="3" xfId="0" applyNumberFormat="1" applyFont="1" applyFill="1" applyBorder="1" applyAlignment="1">
      <alignment horizontal="center"/>
    </xf>
    <xf numFmtId="0" fontId="14" fillId="0" borderId="46" xfId="0" applyFont="1" applyBorder="1"/>
    <xf numFmtId="1" fontId="7" fillId="0" borderId="49" xfId="0" applyNumberFormat="1" applyFont="1" applyFill="1" applyBorder="1" applyAlignment="1">
      <alignment horizontal="right"/>
    </xf>
    <xf numFmtId="165" fontId="8" fillId="0" borderId="50" xfId="0" applyNumberFormat="1" applyFont="1" applyFill="1" applyBorder="1" applyAlignment="1">
      <alignment horizontal="right"/>
    </xf>
    <xf numFmtId="165" fontId="7" fillId="0" borderId="46" xfId="0" applyNumberFormat="1" applyFont="1" applyFill="1" applyBorder="1" applyAlignment="1">
      <alignment horizontal="center"/>
    </xf>
    <xf numFmtId="165" fontId="79" fillId="0" borderId="0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14" fillId="0" borderId="32" xfId="0" applyFont="1" applyBorder="1"/>
    <xf numFmtId="165" fontId="14" fillId="0" borderId="31" xfId="0" applyNumberFormat="1" applyFont="1" applyBorder="1"/>
    <xf numFmtId="165" fontId="14" fillId="0" borderId="35" xfId="0" applyNumberFormat="1" applyFont="1" applyBorder="1"/>
    <xf numFmtId="165" fontId="14" fillId="0" borderId="38" xfId="0" applyNumberFormat="1" applyFont="1" applyBorder="1"/>
    <xf numFmtId="165" fontId="14" fillId="0" borderId="37" xfId="0" applyNumberFormat="1" applyFont="1" applyBorder="1"/>
    <xf numFmtId="165" fontId="14" fillId="0" borderId="32" xfId="0" applyNumberFormat="1" applyFont="1" applyBorder="1"/>
    <xf numFmtId="165" fontId="14" fillId="0" borderId="33" xfId="0" applyNumberFormat="1" applyFont="1" applyBorder="1"/>
    <xf numFmtId="165" fontId="7" fillId="0" borderId="36" xfId="0" applyNumberFormat="1" applyFont="1" applyBorder="1"/>
    <xf numFmtId="165" fontId="7" fillId="0" borderId="37" xfId="0" applyNumberFormat="1" applyFont="1" applyBorder="1"/>
    <xf numFmtId="165" fontId="14" fillId="0" borderId="32" xfId="0" applyNumberFormat="1" applyFont="1" applyBorder="1" applyAlignment="1">
      <alignment horizontal="right"/>
    </xf>
    <xf numFmtId="2" fontId="80" fillId="0" borderId="0" xfId="0" applyNumberFormat="1" applyFont="1" applyFill="1" applyBorder="1" applyAlignment="1">
      <alignment horizontal="right"/>
    </xf>
    <xf numFmtId="0" fontId="65" fillId="0" borderId="3" xfId="0" applyFont="1" applyFill="1" applyBorder="1" applyAlignment="1"/>
    <xf numFmtId="165" fontId="14" fillId="0" borderId="39" xfId="0" applyNumberFormat="1" applyFont="1" applyBorder="1"/>
    <xf numFmtId="165" fontId="14" fillId="0" borderId="3" xfId="0" applyNumberFormat="1" applyFont="1" applyBorder="1"/>
    <xf numFmtId="165" fontId="14" fillId="0" borderId="40" xfId="0" applyNumberFormat="1" applyFont="1" applyBorder="1"/>
    <xf numFmtId="165" fontId="14" fillId="0" borderId="8" xfId="0" applyNumberFormat="1" applyFont="1" applyFill="1" applyBorder="1" applyAlignment="1">
      <alignment horizontal="right"/>
    </xf>
    <xf numFmtId="165" fontId="14" fillId="0" borderId="7" xfId="0" applyNumberFormat="1" applyFont="1" applyFill="1" applyBorder="1" applyAlignment="1">
      <alignment horizontal="right"/>
    </xf>
    <xf numFmtId="165" fontId="7" fillId="0" borderId="8" xfId="0" applyNumberFormat="1" applyFont="1" applyFill="1" applyBorder="1" applyAlignment="1">
      <alignment horizontal="right"/>
    </xf>
    <xf numFmtId="165" fontId="14" fillId="0" borderId="41" xfId="0" applyNumberFormat="1" applyFont="1" applyBorder="1"/>
    <xf numFmtId="165" fontId="14" fillId="0" borderId="44" xfId="0" applyNumberFormat="1" applyFont="1" applyBorder="1"/>
    <xf numFmtId="165" fontId="14" fillId="0" borderId="65" xfId="0" applyNumberFormat="1" applyFont="1" applyBorder="1"/>
    <xf numFmtId="165" fontId="14" fillId="0" borderId="42" xfId="0" applyNumberFormat="1" applyFont="1" applyBorder="1"/>
    <xf numFmtId="165" fontId="14" fillId="0" borderId="7" xfId="0" applyNumberFormat="1" applyFont="1" applyBorder="1"/>
    <xf numFmtId="165" fontId="7" fillId="0" borderId="43" xfId="0" applyNumberFormat="1" applyFont="1" applyBorder="1"/>
    <xf numFmtId="165" fontId="7" fillId="0" borderId="8" xfId="0" applyNumberFormat="1" applyFont="1" applyBorder="1"/>
    <xf numFmtId="165" fontId="14" fillId="0" borderId="3" xfId="0" applyNumberFormat="1" applyFont="1" applyBorder="1" applyAlignment="1">
      <alignment horizontal="right"/>
    </xf>
    <xf numFmtId="165" fontId="14" fillId="0" borderId="8" xfId="0" applyNumberFormat="1" applyFont="1" applyBorder="1"/>
    <xf numFmtId="165" fontId="7" fillId="0" borderId="3" xfId="0" applyNumberFormat="1" applyFont="1" applyBorder="1" applyAlignment="1">
      <alignment horizontal="right"/>
    </xf>
    <xf numFmtId="165" fontId="14" fillId="0" borderId="7" xfId="0" applyNumberFormat="1" applyFont="1" applyBorder="1" applyAlignment="1">
      <alignment horizontal="center"/>
    </xf>
    <xf numFmtId="14" fontId="14" fillId="0" borderId="3" xfId="0" applyNumberFormat="1" applyFont="1" applyFill="1" applyBorder="1" applyAlignment="1">
      <alignment horizontal="left"/>
    </xf>
    <xf numFmtId="165" fontId="14" fillId="0" borderId="66" xfId="0" applyNumberFormat="1" applyFont="1" applyFill="1" applyBorder="1" applyAlignment="1">
      <alignment horizontal="right"/>
    </xf>
    <xf numFmtId="0" fontId="14" fillId="0" borderId="41" xfId="0" applyFont="1" applyFill="1" applyBorder="1"/>
    <xf numFmtId="165" fontId="14" fillId="0" borderId="66" xfId="0" applyNumberFormat="1" applyFont="1" applyBorder="1"/>
    <xf numFmtId="0" fontId="81" fillId="0" borderId="0" xfId="0" applyFont="1" applyFill="1" applyBorder="1" applyAlignment="1">
      <alignment horizontal="right"/>
    </xf>
    <xf numFmtId="0" fontId="80" fillId="0" borderId="0" xfId="0" applyFont="1" applyBorder="1"/>
    <xf numFmtId="0" fontId="0" fillId="0" borderId="3" xfId="0" applyFont="1" applyFill="1" applyBorder="1" applyAlignment="1">
      <alignment horizontal="left"/>
    </xf>
    <xf numFmtId="170" fontId="7" fillId="0" borderId="43" xfId="0" applyNumberFormat="1" applyFont="1" applyFill="1" applyBorder="1" applyAlignment="1">
      <alignment horizontal="right"/>
    </xf>
    <xf numFmtId="170" fontId="7" fillId="0" borderId="8" xfId="0" applyNumberFormat="1" applyFont="1" applyFill="1" applyBorder="1" applyAlignment="1">
      <alignment horizontal="right"/>
    </xf>
    <xf numFmtId="170" fontId="14" fillId="0" borderId="3" xfId="0" applyNumberFormat="1" applyFont="1" applyFill="1" applyBorder="1" applyAlignment="1">
      <alignment horizontal="right"/>
    </xf>
    <xf numFmtId="165" fontId="14" fillId="0" borderId="7" xfId="0" applyNumberFormat="1" applyFont="1" applyBorder="1" applyAlignment="1">
      <alignment horizontal="right"/>
    </xf>
    <xf numFmtId="165" fontId="14" fillId="0" borderId="66" xfId="0" applyNumberFormat="1" applyFont="1" applyBorder="1" applyAlignment="1">
      <alignment horizontal="right"/>
    </xf>
    <xf numFmtId="165" fontId="14" fillId="0" borderId="67" xfId="0" applyNumberFormat="1" applyFont="1" applyBorder="1"/>
    <xf numFmtId="165" fontId="14" fillId="0" borderId="2" xfId="0" applyNumberFormat="1" applyFont="1" applyBorder="1"/>
    <xf numFmtId="165" fontId="14" fillId="0" borderId="68" xfId="0" applyNumberFormat="1" applyFont="1" applyBorder="1"/>
    <xf numFmtId="165" fontId="14" fillId="0" borderId="62" xfId="0" applyNumberFormat="1" applyFont="1" applyBorder="1"/>
    <xf numFmtId="165" fontId="14" fillId="0" borderId="63" xfId="0" applyNumberFormat="1" applyFont="1" applyBorder="1"/>
    <xf numFmtId="165" fontId="14" fillId="0" borderId="12" xfId="0" applyNumberFormat="1" applyFont="1" applyBorder="1"/>
    <xf numFmtId="165" fontId="14" fillId="0" borderId="11" xfId="0" applyNumberFormat="1" applyFont="1" applyBorder="1"/>
    <xf numFmtId="0" fontId="7" fillId="0" borderId="0" xfId="0" applyFont="1" applyFill="1" applyBorder="1" applyAlignment="1">
      <alignment horizontal="right"/>
    </xf>
    <xf numFmtId="165" fontId="14" fillId="0" borderId="45" xfId="0" applyNumberFormat="1" applyFont="1" applyBorder="1"/>
    <xf numFmtId="165" fontId="14" fillId="0" borderId="46" xfId="0" applyNumberFormat="1" applyFont="1" applyBorder="1"/>
    <xf numFmtId="165" fontId="14" fillId="0" borderId="48" xfId="0" applyNumberFormat="1" applyFont="1" applyBorder="1"/>
    <xf numFmtId="165" fontId="14" fillId="0" borderId="47" xfId="0" applyNumberFormat="1" applyFont="1" applyBorder="1"/>
    <xf numFmtId="165" fontId="14" fillId="0" borderId="51" xfId="0" applyNumberFormat="1" applyFont="1" applyBorder="1"/>
    <xf numFmtId="165" fontId="14" fillId="0" borderId="30" xfId="0" applyNumberFormat="1" applyFont="1" applyBorder="1"/>
    <xf numFmtId="165" fontId="14" fillId="0" borderId="50" xfId="0" applyNumberFormat="1" applyFont="1" applyBorder="1"/>
    <xf numFmtId="165" fontId="14" fillId="0" borderId="69" xfId="0" applyNumberFormat="1" applyFont="1" applyBorder="1"/>
    <xf numFmtId="165" fontId="7" fillId="0" borderId="49" xfId="0" applyNumberFormat="1" applyFont="1" applyBorder="1"/>
    <xf numFmtId="1" fontId="14" fillId="0" borderId="3" xfId="0" applyNumberFormat="1" applyFont="1" applyBorder="1" applyAlignment="1">
      <alignment horizontal="right"/>
    </xf>
    <xf numFmtId="2" fontId="63" fillId="0" borderId="46" xfId="0" applyNumberFormat="1" applyFont="1" applyFill="1" applyBorder="1" applyAlignment="1">
      <alignment horizontal="center"/>
    </xf>
    <xf numFmtId="165" fontId="14" fillId="0" borderId="70" xfId="0" applyNumberFormat="1" applyFont="1" applyBorder="1" applyAlignment="1">
      <alignment horizontal="left"/>
    </xf>
    <xf numFmtId="165" fontId="14" fillId="0" borderId="70" xfId="0" applyNumberFormat="1" applyFont="1" applyBorder="1"/>
    <xf numFmtId="165" fontId="7" fillId="0" borderId="70" xfId="0" applyNumberFormat="1" applyFont="1" applyBorder="1"/>
    <xf numFmtId="165" fontId="7" fillId="0" borderId="46" xfId="0" applyNumberFormat="1" applyFont="1" applyBorder="1"/>
    <xf numFmtId="0" fontId="7" fillId="0" borderId="22" xfId="0" applyFont="1" applyFill="1" applyBorder="1" applyAlignment="1">
      <alignment horizontal="right"/>
    </xf>
    <xf numFmtId="2" fontId="14" fillId="0" borderId="22" xfId="0" applyNumberFormat="1" applyFont="1" applyFill="1" applyBorder="1" applyAlignment="1">
      <alignment horizontal="right"/>
    </xf>
    <xf numFmtId="2" fontId="14" fillId="0" borderId="24" xfId="0" applyNumberFormat="1" applyFont="1" applyFill="1" applyBorder="1" applyAlignment="1">
      <alignment horizontal="left"/>
    </xf>
    <xf numFmtId="0" fontId="14" fillId="0" borderId="32" xfId="0" applyFont="1" applyFill="1" applyBorder="1"/>
    <xf numFmtId="0" fontId="65" fillId="0" borderId="32" xfId="0" applyFont="1" applyFill="1" applyBorder="1" applyAlignment="1"/>
    <xf numFmtId="165" fontId="14" fillId="0" borderId="37" xfId="0" applyNumberFormat="1" applyFont="1" applyFill="1" applyBorder="1" applyAlignment="1">
      <alignment horizontal="right"/>
    </xf>
    <xf numFmtId="165" fontId="14" fillId="0" borderId="71" xfId="0" applyNumberFormat="1" applyFont="1" applyFill="1" applyBorder="1" applyAlignment="1">
      <alignment horizontal="right"/>
    </xf>
    <xf numFmtId="165" fontId="7" fillId="0" borderId="37" xfId="0" applyNumberFormat="1" applyFont="1" applyFill="1" applyBorder="1" applyAlignment="1">
      <alignment horizontal="right"/>
    </xf>
    <xf numFmtId="0" fontId="14" fillId="0" borderId="38" xfId="0" applyFont="1" applyFill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>
      <alignment horizontal="left"/>
    </xf>
    <xf numFmtId="2" fontId="63" fillId="0" borderId="7" xfId="0" applyNumberFormat="1" applyFont="1" applyBorder="1" applyAlignment="1">
      <alignment horizontal="center"/>
    </xf>
    <xf numFmtId="0" fontId="14" fillId="0" borderId="41" xfId="0" applyFont="1" applyBorder="1"/>
    <xf numFmtId="165" fontId="14" fillId="0" borderId="41" xfId="0" applyNumberFormat="1" applyFont="1" applyBorder="1" applyAlignment="1">
      <alignment horizontal="right"/>
    </xf>
    <xf numFmtId="0" fontId="82" fillId="0" borderId="3" xfId="0" applyFont="1" applyBorder="1"/>
    <xf numFmtId="165" fontId="14" fillId="0" borderId="65" xfId="0" applyNumberFormat="1" applyFont="1" applyFill="1" applyBorder="1" applyAlignment="1">
      <alignment horizontal="right"/>
    </xf>
    <xf numFmtId="0" fontId="14" fillId="0" borderId="41" xfId="0" applyFont="1" applyFill="1" applyBorder="1" applyAlignment="1" applyProtection="1">
      <alignment horizontal="left" vertical="center" wrapText="1"/>
      <protection locked="0"/>
    </xf>
    <xf numFmtId="165" fontId="69" fillId="0" borderId="3" xfId="0" applyNumberFormat="1" applyFont="1" applyFill="1" applyBorder="1" applyAlignment="1">
      <alignment horizontal="right"/>
    </xf>
    <xf numFmtId="165" fontId="69" fillId="0" borderId="41" xfId="0" applyNumberFormat="1" applyFont="1" applyFill="1" applyBorder="1" applyAlignment="1">
      <alignment horizontal="right"/>
    </xf>
    <xf numFmtId="0" fontId="14" fillId="0" borderId="46" xfId="0" applyFont="1" applyFill="1" applyBorder="1"/>
    <xf numFmtId="0" fontId="65" fillId="0" borderId="46" xfId="0" applyFont="1" applyFill="1" applyBorder="1" applyAlignment="1"/>
    <xf numFmtId="165" fontId="14" fillId="0" borderId="50" xfId="0" applyNumberFormat="1" applyFont="1" applyFill="1" applyBorder="1" applyAlignment="1">
      <alignment horizontal="right"/>
    </xf>
    <xf numFmtId="165" fontId="14" fillId="0" borderId="29" xfId="0" applyNumberFormat="1" applyFont="1" applyFill="1" applyBorder="1" applyAlignment="1">
      <alignment horizontal="right"/>
    </xf>
    <xf numFmtId="165" fontId="7" fillId="0" borderId="50" xfId="0" applyNumberFormat="1" applyFont="1" applyFill="1" applyBorder="1" applyAlignment="1">
      <alignment horizontal="right"/>
    </xf>
    <xf numFmtId="0" fontId="14" fillId="0" borderId="30" xfId="0" applyFont="1" applyFill="1" applyBorder="1" applyAlignment="1" applyProtection="1">
      <alignment horizontal="left" vertical="center" wrapText="1"/>
      <protection locked="0"/>
    </xf>
    <xf numFmtId="0" fontId="83" fillId="0" borderId="0" xfId="0" applyFont="1"/>
    <xf numFmtId="165" fontId="14" fillId="0" borderId="31" xfId="0" applyNumberFormat="1" applyFont="1" applyFill="1" applyBorder="1" applyAlignment="1"/>
    <xf numFmtId="165" fontId="14" fillId="0" borderId="32" xfId="0" applyNumberFormat="1" applyFont="1" applyFill="1" applyBorder="1" applyAlignment="1"/>
    <xf numFmtId="165" fontId="14" fillId="0" borderId="34" xfId="0" applyNumberFormat="1" applyFont="1" applyFill="1" applyBorder="1" applyAlignment="1"/>
    <xf numFmtId="165" fontId="14" fillId="0" borderId="61" xfId="0" applyNumberFormat="1" applyFont="1" applyFill="1" applyBorder="1" applyAlignment="1"/>
    <xf numFmtId="165" fontId="14" fillId="0" borderId="35" xfId="0" applyNumberFormat="1" applyFont="1" applyFill="1" applyBorder="1" applyAlignment="1"/>
    <xf numFmtId="165" fontId="14" fillId="0" borderId="38" xfId="0" applyNumberFormat="1" applyFont="1" applyFill="1" applyBorder="1" applyAlignment="1"/>
    <xf numFmtId="0" fontId="14" fillId="0" borderId="38" xfId="0" applyFont="1" applyFill="1" applyBorder="1"/>
    <xf numFmtId="2" fontId="83" fillId="0" borderId="0" xfId="0" applyNumberFormat="1" applyFont="1" applyFill="1" applyBorder="1" applyAlignment="1">
      <alignment horizontal="right"/>
    </xf>
    <xf numFmtId="165" fontId="14" fillId="0" borderId="44" xfId="0" applyNumberFormat="1" applyFont="1" applyFill="1" applyBorder="1" applyAlignment="1"/>
    <xf numFmtId="165" fontId="14" fillId="0" borderId="42" xfId="0" applyNumberFormat="1" applyFont="1" applyFill="1" applyBorder="1" applyAlignment="1"/>
    <xf numFmtId="165" fontId="14" fillId="0" borderId="41" xfId="0" applyNumberFormat="1" applyFont="1" applyFill="1" applyBorder="1" applyAlignment="1"/>
    <xf numFmtId="165" fontId="14" fillId="0" borderId="39" xfId="0" applyNumberFormat="1" applyFont="1" applyFill="1" applyBorder="1" applyAlignment="1"/>
    <xf numFmtId="165" fontId="14" fillId="0" borderId="3" xfId="0" applyNumberFormat="1" applyFont="1" applyFill="1" applyBorder="1" applyAlignment="1"/>
    <xf numFmtId="165" fontId="14" fillId="0" borderId="40" xfId="0" applyNumberFormat="1" applyFont="1" applyFill="1" applyBorder="1" applyAlignment="1"/>
    <xf numFmtId="165" fontId="14" fillId="0" borderId="44" xfId="0" applyNumberFormat="1" applyFont="1" applyBorder="1" applyAlignment="1"/>
    <xf numFmtId="165" fontId="14" fillId="0" borderId="3" xfId="0" applyNumberFormat="1" applyFont="1" applyBorder="1" applyAlignment="1"/>
    <xf numFmtId="165" fontId="14" fillId="0" borderId="40" xfId="0" applyNumberFormat="1" applyFont="1" applyBorder="1" applyAlignment="1"/>
    <xf numFmtId="165" fontId="14" fillId="0" borderId="39" xfId="0" applyNumberFormat="1" applyFont="1" applyBorder="1" applyAlignment="1"/>
    <xf numFmtId="165" fontId="14" fillId="0" borderId="41" xfId="0" applyNumberFormat="1" applyFont="1" applyBorder="1" applyAlignment="1"/>
    <xf numFmtId="165" fontId="14" fillId="0" borderId="42" xfId="0" applyNumberFormat="1" applyFont="1" applyBorder="1" applyAlignment="1"/>
    <xf numFmtId="0" fontId="8" fillId="0" borderId="3" xfId="0" applyFont="1" applyFill="1" applyBorder="1" applyAlignment="1">
      <alignment horizontal="center"/>
    </xf>
    <xf numFmtId="165" fontId="43" fillId="0" borderId="8" xfId="0" applyNumberFormat="1" applyFont="1" applyFill="1" applyBorder="1" applyAlignment="1">
      <alignment horizontal="right"/>
    </xf>
    <xf numFmtId="0" fontId="79" fillId="0" borderId="0" xfId="0" applyFont="1" applyFill="1" applyBorder="1" applyAlignment="1">
      <alignment horizontal="right"/>
    </xf>
    <xf numFmtId="165" fontId="43" fillId="0" borderId="8" xfId="0" applyNumberFormat="1" applyFont="1" applyBorder="1"/>
    <xf numFmtId="165" fontId="14" fillId="0" borderId="62" xfId="0" applyNumberFormat="1" applyFont="1" applyBorder="1" applyAlignment="1"/>
    <xf numFmtId="0" fontId="16" fillId="0" borderId="3" xfId="0" applyFont="1" applyFill="1" applyBorder="1" applyAlignment="1"/>
    <xf numFmtId="165" fontId="14" fillId="0" borderId="39" xfId="0" applyNumberFormat="1" applyFont="1" applyBorder="1" applyAlignment="1">
      <alignment horizontal="right"/>
    </xf>
    <xf numFmtId="165" fontId="14" fillId="0" borderId="42" xfId="0" applyNumberFormat="1" applyFont="1" applyBorder="1" applyAlignment="1">
      <alignment horizontal="right"/>
    </xf>
    <xf numFmtId="165" fontId="14" fillId="0" borderId="40" xfId="0" applyNumberFormat="1" applyFont="1" applyBorder="1" applyAlignment="1">
      <alignment horizontal="right"/>
    </xf>
    <xf numFmtId="0" fontId="14" fillId="0" borderId="3" xfId="0" applyFont="1" applyFill="1" applyBorder="1" applyAlignment="1">
      <alignment horizontal="right"/>
    </xf>
    <xf numFmtId="1" fontId="7" fillId="0" borderId="43" xfId="0" applyNumberFormat="1" applyFont="1" applyBorder="1"/>
    <xf numFmtId="165" fontId="43" fillId="0" borderId="3" xfId="0" applyNumberFormat="1" applyFont="1" applyBorder="1"/>
    <xf numFmtId="0" fontId="14" fillId="0" borderId="3" xfId="0" applyFont="1" applyBorder="1" applyAlignment="1"/>
    <xf numFmtId="165" fontId="69" fillId="0" borderId="3" xfId="0" applyNumberFormat="1" applyFont="1" applyFill="1" applyBorder="1" applyAlignment="1"/>
    <xf numFmtId="165" fontId="69" fillId="0" borderId="41" xfId="0" applyNumberFormat="1" applyFont="1" applyFill="1" applyBorder="1" applyAlignment="1"/>
    <xf numFmtId="1" fontId="7" fillId="0" borderId="49" xfId="0" applyNumberFormat="1" applyFont="1" applyBorder="1"/>
    <xf numFmtId="0" fontId="0" fillId="0" borderId="0" xfId="0" applyFont="1" applyFill="1"/>
    <xf numFmtId="0" fontId="14" fillId="0" borderId="31" xfId="0" applyFont="1" applyBorder="1" applyAlignment="1">
      <alignment horizontal="center"/>
    </xf>
    <xf numFmtId="0" fontId="14" fillId="0" borderId="32" xfId="0" applyFont="1" applyBorder="1" applyAlignment="1">
      <alignment horizontal="center"/>
    </xf>
    <xf numFmtId="0" fontId="14" fillId="0" borderId="32" xfId="0" applyFont="1" applyBorder="1" applyAlignment="1">
      <alignment horizontal="left"/>
    </xf>
    <xf numFmtId="0" fontId="16" fillId="0" borderId="32" xfId="0" applyFont="1" applyFill="1" applyBorder="1" applyAlignment="1"/>
    <xf numFmtId="2" fontId="63" fillId="0" borderId="33" xfId="0" applyNumberFormat="1" applyFont="1" applyBorder="1" applyAlignment="1">
      <alignment horizontal="center"/>
    </xf>
    <xf numFmtId="165" fontId="14" fillId="0" borderId="31" xfId="0" applyNumberFormat="1" applyFont="1" applyBorder="1" applyAlignment="1">
      <alignment horizontal="right"/>
    </xf>
    <xf numFmtId="165" fontId="14" fillId="0" borderId="38" xfId="0" applyNumberFormat="1" applyFont="1" applyBorder="1" applyAlignment="1">
      <alignment horizontal="right"/>
    </xf>
    <xf numFmtId="165" fontId="14" fillId="0" borderId="34" xfId="0" applyNumberFormat="1" applyFont="1" applyBorder="1" applyAlignment="1">
      <alignment horizontal="right"/>
    </xf>
    <xf numFmtId="165" fontId="14" fillId="0" borderId="37" xfId="0" applyNumberFormat="1" applyFont="1" applyBorder="1" applyAlignment="1">
      <alignment horizontal="right"/>
    </xf>
    <xf numFmtId="165" fontId="14" fillId="0" borderId="71" xfId="0" applyNumberFormat="1" applyFont="1" applyBorder="1" applyAlignment="1">
      <alignment horizontal="right"/>
    </xf>
    <xf numFmtId="0" fontId="14" fillId="0" borderId="38" xfId="0" applyFont="1" applyBorder="1"/>
    <xf numFmtId="14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center"/>
    </xf>
    <xf numFmtId="165" fontId="16" fillId="0" borderId="44" xfId="0" applyNumberFormat="1" applyFont="1" applyFill="1" applyBorder="1" applyAlignment="1">
      <alignment horizontal="right"/>
    </xf>
    <xf numFmtId="165" fontId="16" fillId="0" borderId="3" xfId="0" applyNumberFormat="1" applyFont="1" applyFill="1" applyBorder="1" applyAlignment="1">
      <alignment horizontal="right"/>
    </xf>
    <xf numFmtId="165" fontId="16" fillId="0" borderId="40" xfId="0" applyNumberFormat="1" applyFont="1" applyFill="1" applyBorder="1" applyAlignment="1">
      <alignment horizontal="right"/>
    </xf>
    <xf numFmtId="165" fontId="16" fillId="0" borderId="41" xfId="0" applyNumberFormat="1" applyFont="1" applyFill="1" applyBorder="1" applyAlignment="1">
      <alignment horizontal="right"/>
    </xf>
    <xf numFmtId="165" fontId="16" fillId="0" borderId="8" xfId="0" applyNumberFormat="1" applyFont="1" applyFill="1" applyBorder="1" applyAlignment="1">
      <alignment horizontal="right"/>
    </xf>
    <xf numFmtId="165" fontId="16" fillId="0" borderId="66" xfId="0" applyNumberFormat="1" applyFont="1" applyFill="1" applyBorder="1" applyAlignment="1">
      <alignment horizontal="right"/>
    </xf>
    <xf numFmtId="165" fontId="61" fillId="0" borderId="43" xfId="0" applyNumberFormat="1" applyFont="1" applyFill="1" applyBorder="1" applyAlignment="1">
      <alignment horizontal="right"/>
    </xf>
    <xf numFmtId="165" fontId="61" fillId="0" borderId="8" xfId="0" applyNumberFormat="1" applyFont="1" applyFill="1" applyBorder="1" applyAlignment="1">
      <alignment horizontal="right"/>
    </xf>
    <xf numFmtId="0" fontId="16" fillId="0" borderId="41" xfId="0" applyFont="1" applyFill="1" applyBorder="1"/>
    <xf numFmtId="0" fontId="14" fillId="0" borderId="3" xfId="0" applyFont="1" applyBorder="1" applyAlignment="1">
      <alignment horizontal="center"/>
    </xf>
    <xf numFmtId="165" fontId="14" fillId="0" borderId="8" xfId="0" applyNumberFormat="1" applyFont="1" applyBorder="1" applyAlignment="1">
      <alignment horizontal="right"/>
    </xf>
    <xf numFmtId="165" fontId="16" fillId="0" borderId="39" xfId="0" applyNumberFormat="1" applyFont="1" applyFill="1" applyBorder="1" applyAlignment="1">
      <alignment horizontal="right"/>
    </xf>
    <xf numFmtId="165" fontId="16" fillId="0" borderId="42" xfId="0" applyNumberFormat="1" applyFont="1" applyFill="1" applyBorder="1" applyAlignment="1">
      <alignment horizontal="right"/>
    </xf>
    <xf numFmtId="165" fontId="16" fillId="0" borderId="7" xfId="0" applyNumberFormat="1" applyFont="1" applyFill="1" applyBorder="1" applyAlignment="1">
      <alignment horizontal="right"/>
    </xf>
    <xf numFmtId="165" fontId="14" fillId="0" borderId="44" xfId="0" applyNumberFormat="1" applyFont="1" applyBorder="1" applyAlignment="1">
      <alignment horizontal="right"/>
    </xf>
    <xf numFmtId="165" fontId="14" fillId="0" borderId="8" xfId="0" applyNumberFormat="1" applyFont="1" applyFill="1" applyBorder="1" applyAlignment="1"/>
    <xf numFmtId="165" fontId="14" fillId="0" borderId="7" xfId="0" applyNumberFormat="1" applyFont="1" applyFill="1" applyBorder="1" applyAlignment="1"/>
    <xf numFmtId="165" fontId="14" fillId="0" borderId="8" xfId="0" applyNumberFormat="1" applyFont="1" applyBorder="1" applyAlignment="1"/>
    <xf numFmtId="165" fontId="14" fillId="0" borderId="66" xfId="0" applyNumberFormat="1" applyFont="1" applyBorder="1" applyAlignment="1"/>
    <xf numFmtId="1" fontId="61" fillId="0" borderId="43" xfId="0" applyNumberFormat="1" applyFont="1" applyFill="1" applyBorder="1" applyAlignment="1">
      <alignment horizontal="right"/>
    </xf>
    <xf numFmtId="165" fontId="61" fillId="0" borderId="3" xfId="0" applyNumberFormat="1" applyFont="1" applyFill="1" applyBorder="1" applyAlignment="1">
      <alignment horizontal="center"/>
    </xf>
    <xf numFmtId="165" fontId="7" fillId="0" borderId="3" xfId="0" applyNumberFormat="1" applyFont="1" applyBorder="1" applyAlignment="1">
      <alignment horizontal="center"/>
    </xf>
    <xf numFmtId="0" fontId="14" fillId="0" borderId="46" xfId="0" applyFont="1" applyBorder="1" applyAlignment="1">
      <alignment horizontal="center"/>
    </xf>
    <xf numFmtId="0" fontId="16" fillId="0" borderId="46" xfId="0" applyFont="1" applyFill="1" applyBorder="1" applyAlignment="1">
      <alignment horizontal="left"/>
    </xf>
    <xf numFmtId="0" fontId="16" fillId="0" borderId="46" xfId="0" applyFont="1" applyFill="1" applyBorder="1" applyAlignment="1"/>
    <xf numFmtId="2" fontId="63" fillId="0" borderId="29" xfId="0" applyNumberFormat="1" applyFont="1" applyBorder="1" applyAlignment="1">
      <alignment horizontal="center"/>
    </xf>
    <xf numFmtId="165" fontId="14" fillId="0" borderId="47" xfId="0" applyNumberFormat="1" applyFont="1" applyBorder="1" applyAlignment="1">
      <alignment horizontal="right"/>
    </xf>
    <xf numFmtId="165" fontId="14" fillId="0" borderId="51" xfId="0" applyNumberFormat="1" applyFont="1" applyBorder="1" applyAlignment="1">
      <alignment horizontal="right"/>
    </xf>
    <xf numFmtId="165" fontId="14" fillId="0" borderId="48" xfId="0" applyNumberFormat="1" applyFont="1" applyBorder="1" applyAlignment="1">
      <alignment horizontal="right"/>
    </xf>
    <xf numFmtId="165" fontId="14" fillId="0" borderId="45" xfId="0" applyNumberFormat="1" applyFont="1" applyBorder="1" applyAlignment="1">
      <alignment horizontal="right"/>
    </xf>
    <xf numFmtId="165" fontId="14" fillId="0" borderId="46" xfId="0" applyNumberFormat="1" applyFont="1" applyBorder="1" applyAlignment="1">
      <alignment horizontal="right"/>
    </xf>
    <xf numFmtId="165" fontId="14" fillId="0" borderId="30" xfId="0" applyNumberFormat="1" applyFont="1" applyBorder="1" applyAlignment="1">
      <alignment horizontal="right"/>
    </xf>
    <xf numFmtId="165" fontId="14" fillId="0" borderId="50" xfId="0" applyNumberFormat="1" applyFont="1" applyBorder="1" applyAlignment="1">
      <alignment horizontal="right"/>
    </xf>
    <xf numFmtId="165" fontId="14" fillId="0" borderId="29" xfId="0" applyNumberFormat="1" applyFont="1" applyBorder="1" applyAlignment="1">
      <alignment horizontal="right"/>
    </xf>
    <xf numFmtId="165" fontId="7" fillId="0" borderId="50" xfId="0" applyNumberFormat="1" applyFont="1" applyBorder="1"/>
    <xf numFmtId="165" fontId="7" fillId="0" borderId="46" xfId="0" applyNumberFormat="1" applyFont="1" applyBorder="1" applyAlignment="1">
      <alignment horizontal="center"/>
    </xf>
    <xf numFmtId="0" fontId="14" fillId="0" borderId="30" xfId="0" applyFont="1" applyBorder="1"/>
    <xf numFmtId="165" fontId="83" fillId="0" borderId="0" xfId="0" applyNumberFormat="1" applyFont="1" applyBorder="1" applyAlignment="1">
      <alignment horizontal="right"/>
    </xf>
    <xf numFmtId="165" fontId="79" fillId="0" borderId="0" xfId="0" applyNumberFormat="1" applyFont="1" applyBorder="1"/>
    <xf numFmtId="0" fontId="83" fillId="0" borderId="0" xfId="0" applyFont="1" applyBorder="1"/>
    <xf numFmtId="0" fontId="14" fillId="0" borderId="32" xfId="0" applyFont="1" applyFill="1" applyBorder="1" applyAlignment="1">
      <alignment horizontal="center"/>
    </xf>
    <xf numFmtId="0" fontId="16" fillId="0" borderId="38" xfId="0" applyFont="1" applyFill="1" applyBorder="1"/>
    <xf numFmtId="0" fontId="65" fillId="0" borderId="3" xfId="0" applyFont="1" applyFill="1" applyBorder="1" applyAlignment="1">
      <alignment horizontal="left"/>
    </xf>
    <xf numFmtId="1" fontId="16" fillId="0" borderId="3" xfId="0" applyNumberFormat="1" applyFont="1" applyFill="1" applyBorder="1" applyAlignment="1">
      <alignment horizontal="right"/>
    </xf>
    <xf numFmtId="14" fontId="16" fillId="0" borderId="46" xfId="0" applyNumberFormat="1" applyFont="1" applyFill="1" applyBorder="1" applyAlignment="1">
      <alignment horizontal="left"/>
    </xf>
    <xf numFmtId="0" fontId="16" fillId="0" borderId="46" xfId="0" applyFont="1" applyFill="1" applyBorder="1" applyAlignment="1">
      <alignment horizontal="center"/>
    </xf>
    <xf numFmtId="165" fontId="16" fillId="0" borderId="45" xfId="0" applyNumberFormat="1" applyFont="1" applyFill="1" applyBorder="1" applyAlignment="1">
      <alignment horizontal="right"/>
    </xf>
    <xf numFmtId="165" fontId="16" fillId="0" borderId="51" xfId="0" applyNumberFormat="1" applyFont="1" applyFill="1" applyBorder="1" applyAlignment="1">
      <alignment horizontal="right"/>
    </xf>
    <xf numFmtId="165" fontId="16" fillId="0" borderId="48" xfId="0" applyNumberFormat="1" applyFont="1" applyFill="1" applyBorder="1" applyAlignment="1">
      <alignment horizontal="right"/>
    </xf>
    <xf numFmtId="165" fontId="16" fillId="0" borderId="46" xfId="0" applyNumberFormat="1" applyFont="1" applyFill="1" applyBorder="1" applyAlignment="1">
      <alignment horizontal="right"/>
    </xf>
    <xf numFmtId="165" fontId="16" fillId="0" borderId="30" xfId="0" applyNumberFormat="1" applyFont="1" applyFill="1" applyBorder="1" applyAlignment="1">
      <alignment horizontal="right"/>
    </xf>
    <xf numFmtId="1" fontId="61" fillId="0" borderId="49" xfId="0" applyNumberFormat="1" applyFont="1" applyFill="1" applyBorder="1" applyAlignment="1">
      <alignment horizontal="right"/>
    </xf>
    <xf numFmtId="165" fontId="61" fillId="0" borderId="50" xfId="0" applyNumberFormat="1" applyFont="1" applyFill="1" applyBorder="1" applyAlignment="1">
      <alignment horizontal="right"/>
    </xf>
    <xf numFmtId="165" fontId="61" fillId="0" borderId="46" xfId="0" applyNumberFormat="1" applyFont="1" applyFill="1" applyBorder="1" applyAlignment="1">
      <alignment horizontal="right"/>
    </xf>
    <xf numFmtId="0" fontId="16" fillId="0" borderId="30" xfId="0" applyFont="1" applyFill="1" applyBorder="1"/>
    <xf numFmtId="0" fontId="74" fillId="0" borderId="0" xfId="0" applyFont="1" applyFill="1" applyBorder="1" applyAlignment="1">
      <alignment horizontal="right"/>
    </xf>
    <xf numFmtId="165" fontId="14" fillId="0" borderId="72" xfId="0" applyNumberFormat="1" applyFont="1" applyFill="1" applyBorder="1" applyAlignment="1">
      <alignment horizontal="right"/>
    </xf>
    <xf numFmtId="165" fontId="16" fillId="0" borderId="73" xfId="0" applyNumberFormat="1" applyFont="1" applyFill="1" applyBorder="1" applyAlignment="1">
      <alignment horizontal="right"/>
    </xf>
    <xf numFmtId="165" fontId="61" fillId="0" borderId="3" xfId="0" applyNumberFormat="1" applyFont="1" applyFill="1" applyBorder="1" applyAlignment="1">
      <alignment horizontal="right"/>
    </xf>
    <xf numFmtId="0" fontId="16" fillId="0" borderId="41" xfId="0" applyFont="1" applyFill="1" applyBorder="1" applyAlignment="1"/>
    <xf numFmtId="2" fontId="67" fillId="0" borderId="29" xfId="0" applyNumberFormat="1" applyFont="1" applyFill="1" applyBorder="1" applyAlignment="1">
      <alignment horizontal="center"/>
    </xf>
    <xf numFmtId="165" fontId="16" fillId="0" borderId="47" xfId="0" applyNumberFormat="1" applyFont="1" applyFill="1" applyBorder="1" applyAlignment="1">
      <alignment horizontal="right"/>
    </xf>
    <xf numFmtId="165" fontId="61" fillId="0" borderId="49" xfId="0" applyNumberFormat="1" applyFont="1" applyFill="1" applyBorder="1" applyAlignment="1">
      <alignment horizontal="right"/>
    </xf>
    <xf numFmtId="0" fontId="16" fillId="0" borderId="30" xfId="0" applyFont="1" applyFill="1" applyBorder="1" applyAlignment="1"/>
    <xf numFmtId="0" fontId="61" fillId="0" borderId="0" xfId="0" applyFont="1" applyFill="1" applyBorder="1" applyAlignment="1">
      <alignment horizontal="center"/>
    </xf>
    <xf numFmtId="0" fontId="61" fillId="0" borderId="0" xfId="0" applyFont="1" applyFill="1" applyBorder="1" applyAlignment="1"/>
    <xf numFmtId="0" fontId="65" fillId="0" borderId="32" xfId="0" applyFont="1" applyFill="1" applyBorder="1" applyAlignment="1">
      <alignment horizontal="right"/>
    </xf>
    <xf numFmtId="0" fontId="14" fillId="0" borderId="46" xfId="0" applyFont="1" applyFill="1" applyBorder="1" applyAlignment="1">
      <alignment horizontal="center"/>
    </xf>
    <xf numFmtId="0" fontId="14" fillId="0" borderId="46" xfId="0" applyFont="1" applyFill="1" applyBorder="1" applyAlignment="1">
      <alignment horizontal="right"/>
    </xf>
    <xf numFmtId="165" fontId="83" fillId="0" borderId="0" xfId="0" applyNumberFormat="1" applyFont="1" applyFill="1" applyBorder="1" applyAlignment="1">
      <alignment horizontal="right"/>
    </xf>
    <xf numFmtId="0" fontId="83" fillId="0" borderId="0" xfId="0" applyFont="1" applyFill="1" applyBorder="1" applyAlignment="1">
      <alignment horizontal="left"/>
    </xf>
    <xf numFmtId="0" fontId="0" fillId="0" borderId="3" xfId="0" applyFill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0" fontId="0" fillId="0" borderId="3" xfId="0" applyFill="1" applyBorder="1"/>
    <xf numFmtId="2" fontId="0" fillId="0" borderId="3" xfId="0" applyNumberFormat="1" applyFont="1" applyBorder="1" applyAlignment="1">
      <alignment horizontal="center"/>
    </xf>
    <xf numFmtId="165" fontId="53" fillId="0" borderId="3" xfId="0" applyNumberFormat="1" applyFont="1" applyFill="1" applyBorder="1" applyAlignment="1">
      <alignment horizontal="right"/>
    </xf>
    <xf numFmtId="2" fontId="53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Border="1" applyAlignment="1">
      <alignment horizontal="right"/>
    </xf>
    <xf numFmtId="2" fontId="1" fillId="0" borderId="0" xfId="0" applyNumberFormat="1" applyFont="1" applyFill="1" applyBorder="1" applyAlignment="1">
      <alignment horizontal="right"/>
    </xf>
    <xf numFmtId="0" fontId="0" fillId="0" borderId="0" xfId="0" applyFont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76" fillId="0" borderId="0" xfId="0" applyFont="1" applyBorder="1" applyAlignment="1">
      <alignment horizontal="left"/>
    </xf>
    <xf numFmtId="0" fontId="76" fillId="0" borderId="0" xfId="0" applyFont="1" applyBorder="1" applyAlignment="1">
      <alignment horizontal="center"/>
    </xf>
    <xf numFmtId="0" fontId="0" fillId="0" borderId="0" xfId="0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/>
    </xf>
    <xf numFmtId="165" fontId="0" fillId="0" borderId="0" xfId="0" applyNumberFormat="1" applyFont="1" applyBorder="1" applyAlignment="1">
      <alignment horizontal="center"/>
    </xf>
    <xf numFmtId="165" fontId="0" fillId="0" borderId="0" xfId="0" applyNumberFormat="1" applyBorder="1" applyAlignment="1">
      <alignment horizontal="right"/>
    </xf>
    <xf numFmtId="0" fontId="76" fillId="0" borderId="0" xfId="0" applyFont="1" applyFill="1" applyAlignment="1">
      <alignment horizontal="center"/>
    </xf>
    <xf numFmtId="0" fontId="1" fillId="0" borderId="0" xfId="0" applyFont="1" applyBorder="1" applyAlignment="1">
      <alignment horizontal="right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right"/>
    </xf>
    <xf numFmtId="0" fontId="84" fillId="0" borderId="0" xfId="0" applyFont="1" applyFill="1" applyBorder="1" applyAlignment="1">
      <alignment horizontal="right"/>
    </xf>
    <xf numFmtId="0" fontId="84" fillId="0" borderId="0" xfId="0" applyFont="1" applyBorder="1" applyAlignment="1">
      <alignment horizontal="right"/>
    </xf>
    <xf numFmtId="0" fontId="85" fillId="0" borderId="0" xfId="0" applyFont="1" applyFill="1" applyBorder="1" applyAlignment="1">
      <alignment horizontal="right"/>
    </xf>
    <xf numFmtId="0" fontId="85" fillId="0" borderId="0" xfId="0" applyFont="1" applyBorder="1" applyAlignment="1">
      <alignment horizontal="right"/>
    </xf>
    <xf numFmtId="0" fontId="86" fillId="0" borderId="0" xfId="0" applyFont="1" applyBorder="1" applyAlignment="1">
      <alignment horizontal="right"/>
    </xf>
    <xf numFmtId="0" fontId="14" fillId="0" borderId="0" xfId="0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right"/>
    </xf>
    <xf numFmtId="0" fontId="16" fillId="0" borderId="0" xfId="0" applyFont="1" applyFill="1" applyBorder="1" applyAlignment="1">
      <alignment horizontal="right" vertical="center"/>
    </xf>
    <xf numFmtId="2" fontId="14" fillId="0" borderId="0" xfId="0" applyNumberFormat="1" applyFont="1" applyFill="1" applyBorder="1" applyAlignment="1">
      <alignment horizontal="right" vertical="center"/>
    </xf>
    <xf numFmtId="2" fontId="16" fillId="0" borderId="0" xfId="0" applyNumberFormat="1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right"/>
    </xf>
    <xf numFmtId="0" fontId="76" fillId="0" borderId="0" xfId="0" applyFont="1" applyFill="1" applyAlignment="1">
      <alignment horizontal="left"/>
    </xf>
    <xf numFmtId="1" fontId="76" fillId="0" borderId="0" xfId="0" applyNumberFormat="1" applyFont="1" applyFill="1" applyAlignment="1">
      <alignment horizontal="center"/>
    </xf>
    <xf numFmtId="0" fontId="0" fillId="0" borderId="0" xfId="0" applyFill="1"/>
    <xf numFmtId="0" fontId="14" fillId="0" borderId="0" xfId="0" applyFont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4" fillId="0" borderId="8" xfId="0" applyFont="1" applyBorder="1"/>
    <xf numFmtId="0" fontId="0" fillId="0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53" fillId="0" borderId="16" xfId="0" applyFont="1" applyFill="1" applyBorder="1" applyAlignment="1">
      <alignment horizontal="center"/>
    </xf>
    <xf numFmtId="0" fontId="53" fillId="0" borderId="15" xfId="0" applyFont="1" applyFill="1" applyBorder="1" applyAlignment="1" applyProtection="1">
      <alignment horizontal="left" vertical="center" wrapText="1"/>
      <protection locked="0"/>
    </xf>
    <xf numFmtId="0" fontId="53" fillId="0" borderId="15" xfId="0" applyFont="1" applyFill="1" applyBorder="1" applyAlignment="1">
      <alignment horizontal="left"/>
    </xf>
    <xf numFmtId="1" fontId="53" fillId="0" borderId="15" xfId="0" applyNumberFormat="1" applyFont="1" applyFill="1" applyBorder="1" applyAlignment="1">
      <alignment horizontal="left"/>
    </xf>
    <xf numFmtId="0" fontId="53" fillId="0" borderId="15" xfId="0" applyFont="1" applyFill="1" applyBorder="1" applyAlignment="1">
      <alignment horizontal="center"/>
    </xf>
    <xf numFmtId="2" fontId="53" fillId="0" borderId="15" xfId="0" applyNumberFormat="1" applyFont="1" applyFill="1" applyBorder="1" applyAlignment="1">
      <alignment horizontal="center"/>
    </xf>
    <xf numFmtId="165" fontId="53" fillId="0" borderId="14" xfId="0" applyNumberFormat="1" applyFont="1" applyFill="1" applyBorder="1" applyAlignment="1">
      <alignment horizontal="right"/>
    </xf>
    <xf numFmtId="165" fontId="53" fillId="0" borderId="15" xfId="0" applyNumberFormat="1" applyFont="1" applyFill="1" applyBorder="1" applyAlignment="1">
      <alignment horizontal="right"/>
    </xf>
    <xf numFmtId="165" fontId="53" fillId="0" borderId="27" xfId="0" applyNumberFormat="1" applyFont="1" applyFill="1" applyBorder="1" applyAlignment="1">
      <alignment horizontal="right"/>
    </xf>
    <xf numFmtId="165" fontId="53" fillId="0" borderId="15" xfId="0" applyNumberFormat="1" applyFont="1" applyFill="1" applyBorder="1" applyAlignment="1">
      <alignment horizontal="center"/>
    </xf>
    <xf numFmtId="165" fontId="53" fillId="0" borderId="27" xfId="0" applyNumberFormat="1" applyFont="1" applyFill="1" applyBorder="1" applyAlignment="1">
      <alignment horizontal="center"/>
    </xf>
    <xf numFmtId="165" fontId="53" fillId="0" borderId="16" xfId="0" applyNumberFormat="1" applyFont="1" applyFill="1" applyBorder="1" applyAlignment="1">
      <alignment horizontal="right"/>
    </xf>
    <xf numFmtId="165" fontId="53" fillId="0" borderId="20" xfId="0" applyNumberFormat="1" applyFont="1" applyFill="1" applyBorder="1" applyAlignment="1">
      <alignment horizontal="right"/>
    </xf>
    <xf numFmtId="1" fontId="53" fillId="0" borderId="15" xfId="0" applyNumberFormat="1" applyFont="1" applyFill="1" applyBorder="1" applyAlignment="1">
      <alignment horizontal="center"/>
    </xf>
    <xf numFmtId="0" fontId="53" fillId="0" borderId="19" xfId="0" applyFont="1" applyFill="1" applyBorder="1" applyAlignment="1">
      <alignment horizontal="center"/>
    </xf>
    <xf numFmtId="0" fontId="53" fillId="0" borderId="18" xfId="0" applyFont="1" applyFill="1" applyBorder="1" applyAlignment="1" applyProtection="1">
      <alignment horizontal="left" vertical="center" wrapText="1"/>
      <protection locked="0"/>
    </xf>
    <xf numFmtId="0" fontId="53" fillId="0" borderId="18" xfId="0" applyFont="1" applyFill="1" applyBorder="1" applyAlignment="1">
      <alignment horizontal="left"/>
    </xf>
    <xf numFmtId="1" fontId="53" fillId="0" borderId="18" xfId="0" applyNumberFormat="1" applyFont="1" applyFill="1" applyBorder="1" applyAlignment="1">
      <alignment horizontal="left"/>
    </xf>
    <xf numFmtId="2" fontId="53" fillId="0" borderId="18" xfId="0" applyNumberFormat="1" applyFont="1" applyFill="1" applyBorder="1" applyAlignment="1">
      <alignment horizontal="center"/>
    </xf>
    <xf numFmtId="165" fontId="53" fillId="0" borderId="28" xfId="0" applyNumberFormat="1" applyFont="1" applyFill="1" applyBorder="1" applyAlignment="1">
      <alignment horizontal="center"/>
    </xf>
    <xf numFmtId="165" fontId="53" fillId="0" borderId="29" xfId="0" applyNumberFormat="1" applyFont="1" applyFill="1" applyBorder="1" applyAlignment="1">
      <alignment horizontal="center"/>
    </xf>
    <xf numFmtId="165" fontId="53" fillId="0" borderId="30" xfId="0" applyNumberFormat="1" applyFont="1" applyFill="1" applyBorder="1" applyAlignment="1">
      <alignment horizontal="center"/>
    </xf>
    <xf numFmtId="165" fontId="53" fillId="0" borderId="19" xfId="0" applyNumberFormat="1" applyFont="1" applyFill="1" applyBorder="1" applyAlignment="1">
      <alignment horizontal="right"/>
    </xf>
    <xf numFmtId="165" fontId="53" fillId="0" borderId="24" xfId="0" applyNumberFormat="1" applyFont="1" applyFill="1" applyBorder="1" applyAlignment="1">
      <alignment horizontal="right"/>
    </xf>
    <xf numFmtId="165" fontId="53" fillId="0" borderId="18" xfId="0" applyNumberFormat="1" applyFont="1" applyFill="1" applyBorder="1" applyAlignment="1">
      <alignment horizontal="center"/>
    </xf>
    <xf numFmtId="1" fontId="53" fillId="0" borderId="18" xfId="0" applyNumberFormat="1" applyFont="1" applyFill="1" applyBorder="1" applyAlignment="1">
      <alignment horizontal="center"/>
    </xf>
    <xf numFmtId="0" fontId="53" fillId="0" borderId="0" xfId="0" applyFont="1" applyFill="1" applyBorder="1" applyAlignment="1">
      <alignment horizontal="center"/>
    </xf>
    <xf numFmtId="0" fontId="53" fillId="0" borderId="0" xfId="0" applyFont="1" applyFill="1" applyBorder="1" applyAlignment="1" applyProtection="1">
      <alignment horizontal="left" vertical="center" wrapText="1"/>
      <protection locked="0"/>
    </xf>
    <xf numFmtId="0" fontId="53" fillId="0" borderId="0" xfId="0" applyFont="1" applyFill="1" applyBorder="1" applyAlignment="1">
      <alignment horizontal="left"/>
    </xf>
    <xf numFmtId="1" fontId="53" fillId="0" borderId="0" xfId="0" applyNumberFormat="1" applyFont="1" applyFill="1" applyBorder="1" applyAlignment="1">
      <alignment horizontal="left"/>
    </xf>
    <xf numFmtId="2" fontId="87" fillId="0" borderId="0" xfId="0" applyNumberFormat="1" applyFont="1" applyFill="1" applyBorder="1" applyAlignment="1">
      <alignment horizontal="center"/>
    </xf>
    <xf numFmtId="165" fontId="53" fillId="0" borderId="0" xfId="0" applyNumberFormat="1" applyFont="1" applyFill="1" applyBorder="1" applyAlignment="1">
      <alignment horizontal="right"/>
    </xf>
    <xf numFmtId="165" fontId="53" fillId="0" borderId="0" xfId="0" applyNumberFormat="1" applyFont="1" applyFill="1" applyBorder="1" applyAlignment="1">
      <alignment horizontal="center"/>
    </xf>
    <xf numFmtId="1" fontId="53" fillId="0" borderId="0" xfId="0" applyNumberFormat="1" applyFont="1" applyFill="1" applyBorder="1" applyAlignment="1">
      <alignment horizontal="center"/>
    </xf>
    <xf numFmtId="0" fontId="88" fillId="0" borderId="0" xfId="0" applyFont="1" applyFill="1" applyBorder="1" applyAlignment="1" applyProtection="1">
      <alignment horizontal="center" vertical="center" wrapText="1"/>
      <protection locked="0"/>
    </xf>
    <xf numFmtId="0" fontId="88" fillId="0" borderId="0" xfId="0" applyFont="1" applyFill="1" applyBorder="1" applyAlignment="1" applyProtection="1">
      <alignment horizontal="left" vertical="center" textRotation="90" wrapText="1"/>
      <protection locked="0"/>
    </xf>
    <xf numFmtId="1" fontId="88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0" fontId="53" fillId="0" borderId="0" xfId="0" applyFont="1" applyFill="1" applyBorder="1" applyAlignment="1">
      <alignment horizontal="right"/>
    </xf>
    <xf numFmtId="0" fontId="90" fillId="0" borderId="0" xfId="0" applyFont="1" applyFill="1" applyBorder="1" applyAlignment="1" applyProtection="1">
      <alignment horizontal="left" vertical="center" wrapText="1"/>
      <protection locked="0"/>
    </xf>
    <xf numFmtId="0" fontId="90" fillId="0" borderId="0" xfId="0" applyFont="1" applyFill="1" applyBorder="1" applyAlignment="1" applyProtection="1">
      <alignment horizontal="center" vertical="center" wrapText="1"/>
      <protection locked="0"/>
    </xf>
    <xf numFmtId="1" fontId="9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0" applyFont="1" applyFill="1" applyBorder="1" applyAlignment="1">
      <alignment vertical="center"/>
    </xf>
    <xf numFmtId="0" fontId="88" fillId="0" borderId="0" xfId="0" applyFont="1" applyFill="1" applyBorder="1" applyAlignment="1">
      <alignment horizontal="left" vertical="center"/>
    </xf>
    <xf numFmtId="0" fontId="88" fillId="0" borderId="0" xfId="0" applyFont="1" applyFill="1" applyBorder="1" applyAlignment="1" applyProtection="1">
      <alignment horizontal="left" vertical="center" wrapText="1"/>
      <protection locked="0"/>
    </xf>
    <xf numFmtId="2" fontId="87" fillId="0" borderId="0" xfId="0" applyNumberFormat="1" applyFont="1" applyFill="1" applyBorder="1" applyAlignment="1">
      <alignment horizontal="center" vertical="center"/>
    </xf>
    <xf numFmtId="165" fontId="88" fillId="0" borderId="0" xfId="0" applyNumberFormat="1" applyFont="1" applyFill="1" applyBorder="1" applyAlignment="1" applyProtection="1">
      <alignment vertical="center" wrapText="1"/>
      <protection locked="0"/>
    </xf>
    <xf numFmtId="165" fontId="91" fillId="0" borderId="0" xfId="0" applyNumberFormat="1" applyFont="1" applyFill="1" applyBorder="1" applyAlignment="1">
      <alignment horizontal="right" vertical="center"/>
    </xf>
    <xf numFmtId="1" fontId="8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3" fillId="0" borderId="0" xfId="0" applyFont="1" applyFill="1" applyBorder="1" applyAlignment="1">
      <alignment horizontal="center" vertical="center"/>
    </xf>
    <xf numFmtId="0" fontId="53" fillId="0" borderId="0" xfId="0" applyFont="1" applyFill="1" applyBorder="1" applyAlignment="1">
      <alignment horizontal="left" vertical="center"/>
    </xf>
    <xf numFmtId="1" fontId="53" fillId="0" borderId="0" xfId="0" applyNumberFormat="1" applyFont="1" applyFill="1" applyBorder="1" applyAlignment="1">
      <alignment horizontal="left" vertical="center"/>
    </xf>
    <xf numFmtId="165" fontId="53" fillId="0" borderId="0" xfId="0" applyNumberFormat="1" applyFont="1" applyFill="1" applyBorder="1" applyAlignment="1">
      <alignment vertical="center"/>
    </xf>
    <xf numFmtId="165" fontId="68" fillId="0" borderId="0" xfId="0" applyNumberFormat="1" applyFont="1" applyFill="1" applyBorder="1" applyAlignment="1">
      <alignment horizontal="right" vertical="center"/>
    </xf>
    <xf numFmtId="1" fontId="53" fillId="0" borderId="0" xfId="0" applyNumberFormat="1" applyFont="1" applyFill="1" applyBorder="1" applyAlignment="1">
      <alignment horizontal="center" vertical="center"/>
    </xf>
    <xf numFmtId="165" fontId="53" fillId="0" borderId="0" xfId="0" applyNumberFormat="1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center" vertical="center" wrapText="1"/>
    </xf>
    <xf numFmtId="0" fontId="88" fillId="0" borderId="0" xfId="0" applyFont="1" applyFill="1" applyBorder="1" applyAlignment="1">
      <alignment horizontal="center" vertical="top" wrapText="1"/>
    </xf>
    <xf numFmtId="165" fontId="53" fillId="0" borderId="0" xfId="0" applyNumberFormat="1" applyFont="1" applyFill="1" applyBorder="1" applyAlignment="1">
      <alignment horizontal="right" vertical="center"/>
    </xf>
    <xf numFmtId="0" fontId="53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 applyProtection="1">
      <alignment horizontal="center" vertical="center" wrapText="1"/>
      <protection locked="0"/>
    </xf>
    <xf numFmtId="0" fontId="88" fillId="0" borderId="0" xfId="0" applyFont="1" applyFill="1" applyBorder="1" applyAlignment="1">
      <alignment vertical="center" wrapText="1"/>
    </xf>
    <xf numFmtId="165" fontId="53" fillId="0" borderId="0" xfId="0" applyNumberFormat="1" applyFont="1" applyFill="1" applyBorder="1" applyAlignment="1"/>
    <xf numFmtId="0" fontId="88" fillId="0" borderId="0" xfId="0" applyFont="1" applyFill="1" applyBorder="1" applyAlignment="1">
      <alignment vertical="top" wrapText="1"/>
    </xf>
    <xf numFmtId="0" fontId="88" fillId="0" borderId="0" xfId="0" applyFont="1" applyFill="1" applyBorder="1" applyAlignment="1">
      <alignment horizontal="right"/>
    </xf>
    <xf numFmtId="0" fontId="88" fillId="0" borderId="0" xfId="0" applyFont="1" applyFill="1" applyBorder="1" applyAlignment="1">
      <alignment horizontal="left" vertical="center" wrapText="1"/>
    </xf>
    <xf numFmtId="2" fontId="93" fillId="0" borderId="0" xfId="0" applyNumberFormat="1" applyFont="1" applyFill="1" applyBorder="1" applyAlignment="1">
      <alignment horizontal="center" vertical="center" wrapText="1"/>
    </xf>
    <xf numFmtId="165" fontId="88" fillId="0" borderId="0" xfId="0" applyNumberFormat="1" applyFont="1" applyFill="1" applyBorder="1" applyAlignment="1">
      <alignment horizontal="right" vertical="center"/>
    </xf>
    <xf numFmtId="165" fontId="91" fillId="0" borderId="0" xfId="0" applyNumberFormat="1" applyFont="1" applyFill="1" applyBorder="1" applyAlignment="1">
      <alignment horizontal="right" vertical="center" wrapText="1"/>
    </xf>
    <xf numFmtId="1" fontId="88" fillId="0" borderId="0" xfId="0" applyNumberFormat="1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center"/>
    </xf>
    <xf numFmtId="1" fontId="88" fillId="0" borderId="0" xfId="0" applyNumberFormat="1" applyFont="1" applyFill="1" applyBorder="1" applyAlignment="1">
      <alignment horizontal="left" vertical="center"/>
    </xf>
    <xf numFmtId="2" fontId="93" fillId="0" borderId="0" xfId="0" applyNumberFormat="1" applyFont="1" applyFill="1" applyBorder="1" applyAlignment="1">
      <alignment horizontal="center" vertical="center"/>
    </xf>
    <xf numFmtId="165" fontId="88" fillId="0" borderId="0" xfId="0" applyNumberFormat="1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right" vertical="center"/>
    </xf>
    <xf numFmtId="165" fontId="90" fillId="0" borderId="0" xfId="0" applyNumberFormat="1" applyFont="1" applyFill="1" applyBorder="1" applyAlignment="1" applyProtection="1">
      <alignment horizontal="left" vertical="center" wrapText="1"/>
      <protection locked="0"/>
    </xf>
    <xf numFmtId="1" fontId="53" fillId="0" borderId="0" xfId="0" applyNumberFormat="1" applyFont="1" applyFill="1" applyBorder="1" applyAlignment="1">
      <alignment horizontal="right" vertical="center"/>
    </xf>
    <xf numFmtId="0" fontId="88" fillId="0" borderId="0" xfId="0" applyFont="1" applyFill="1" applyBorder="1" applyAlignment="1">
      <alignment horizontal="center" vertical="center"/>
    </xf>
    <xf numFmtId="2" fontId="53" fillId="0" borderId="0" xfId="0" applyNumberFormat="1" applyFont="1" applyFill="1" applyBorder="1" applyAlignment="1">
      <alignment horizontal="left"/>
    </xf>
    <xf numFmtId="0" fontId="94" fillId="0" borderId="0" xfId="0" applyFont="1" applyFill="1" applyBorder="1" applyAlignment="1">
      <alignment horizontal="center"/>
    </xf>
    <xf numFmtId="0" fontId="88" fillId="0" borderId="0" xfId="0" applyFont="1" applyFill="1" applyBorder="1" applyAlignment="1">
      <alignment horizontal="left"/>
    </xf>
    <xf numFmtId="0" fontId="95" fillId="0" borderId="0" xfId="0" applyFont="1" applyFill="1" applyBorder="1" applyAlignment="1">
      <alignment horizontal="center"/>
    </xf>
    <xf numFmtId="1" fontId="88" fillId="0" borderId="0" xfId="0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right"/>
    </xf>
    <xf numFmtId="0" fontId="53" fillId="0" borderId="0" xfId="0" applyFont="1" applyFill="1" applyAlignment="1">
      <alignment horizontal="left"/>
    </xf>
    <xf numFmtId="1" fontId="53" fillId="0" borderId="0" xfId="0" applyNumberFormat="1" applyFont="1" applyAlignment="1">
      <alignment horizontal="center"/>
    </xf>
    <xf numFmtId="0" fontId="53" fillId="0" borderId="0" xfId="0" applyFont="1" applyFill="1" applyAlignment="1">
      <alignment horizontal="center"/>
    </xf>
    <xf numFmtId="1" fontId="53" fillId="0" borderId="0" xfId="0" applyNumberFormat="1" applyFont="1" applyFill="1" applyAlignment="1">
      <alignment horizontal="center"/>
    </xf>
    <xf numFmtId="0" fontId="88" fillId="0" borderId="0" xfId="0" applyFont="1" applyFill="1" applyBorder="1" applyAlignment="1">
      <alignment horizontal="left" wrapText="1"/>
    </xf>
    <xf numFmtId="1" fontId="53" fillId="0" borderId="0" xfId="0" applyNumberFormat="1" applyFont="1" applyFill="1" applyBorder="1" applyAlignment="1"/>
    <xf numFmtId="165" fontId="96" fillId="0" borderId="0" xfId="0" applyNumberFormat="1" applyFont="1" applyFill="1" applyBorder="1" applyAlignment="1">
      <alignment horizontal="right"/>
    </xf>
    <xf numFmtId="1" fontId="96" fillId="0" borderId="0" xfId="0" applyNumberFormat="1" applyFont="1" applyFill="1" applyBorder="1" applyAlignment="1">
      <alignment horizontal="center"/>
    </xf>
    <xf numFmtId="165" fontId="68" fillId="0" borderId="0" xfId="0" applyNumberFormat="1" applyFont="1" applyFill="1" applyBorder="1" applyAlignment="1">
      <alignment horizontal="center"/>
    </xf>
    <xf numFmtId="0" fontId="88" fillId="0" borderId="0" xfId="0" applyFont="1" applyFill="1" applyBorder="1" applyAlignment="1">
      <alignment wrapText="1"/>
    </xf>
    <xf numFmtId="0" fontId="88" fillId="0" borderId="0" xfId="0" applyFont="1" applyFill="1"/>
    <xf numFmtId="0" fontId="88" fillId="0" borderId="0" xfId="0" applyFont="1" applyFill="1" applyAlignment="1">
      <alignment horizontal="left"/>
    </xf>
    <xf numFmtId="2" fontId="93" fillId="0" borderId="0" xfId="0" applyNumberFormat="1" applyFont="1" applyFill="1" applyBorder="1" applyAlignment="1">
      <alignment horizontal="center"/>
    </xf>
    <xf numFmtId="165" fontId="91" fillId="0" borderId="0" xfId="0" applyNumberFormat="1" applyFont="1" applyFill="1" applyAlignment="1">
      <alignment horizontal="right"/>
    </xf>
    <xf numFmtId="1" fontId="68" fillId="0" borderId="0" xfId="0" applyNumberFormat="1" applyFont="1" applyFill="1" applyBorder="1" applyAlignment="1">
      <alignment horizontal="center"/>
    </xf>
    <xf numFmtId="165" fontId="68" fillId="0" borderId="0" xfId="0" applyNumberFormat="1" applyFont="1" applyFill="1" applyBorder="1" applyAlignment="1">
      <alignment horizontal="right"/>
    </xf>
    <xf numFmtId="0" fontId="88" fillId="0" borderId="0" xfId="0" applyFont="1" applyFill="1" applyBorder="1" applyAlignment="1"/>
    <xf numFmtId="2" fontId="93" fillId="0" borderId="0" xfId="0" applyNumberFormat="1" applyFont="1" applyFill="1" applyBorder="1" applyAlignment="1">
      <alignment horizontal="center" wrapText="1"/>
    </xf>
    <xf numFmtId="165" fontId="88" fillId="0" borderId="0" xfId="0" applyNumberFormat="1" applyFont="1" applyFill="1" applyBorder="1" applyAlignment="1">
      <alignment horizontal="right"/>
    </xf>
    <xf numFmtId="165" fontId="91" fillId="0" borderId="0" xfId="0" applyNumberFormat="1" applyFont="1" applyFill="1" applyBorder="1" applyAlignment="1">
      <alignment horizontal="right" wrapText="1"/>
    </xf>
    <xf numFmtId="1" fontId="91" fillId="0" borderId="0" xfId="0" applyNumberFormat="1" applyFont="1" applyFill="1" applyBorder="1" applyAlignment="1">
      <alignment horizontal="center"/>
    </xf>
    <xf numFmtId="165" fontId="88" fillId="0" borderId="0" xfId="0" applyNumberFormat="1" applyFont="1" applyFill="1" applyBorder="1" applyAlignment="1">
      <alignment horizontal="center"/>
    </xf>
    <xf numFmtId="0" fontId="53" fillId="0" borderId="0" xfId="0" applyFont="1" applyFill="1" applyBorder="1" applyAlignment="1">
      <alignment vertical="center"/>
    </xf>
    <xf numFmtId="165" fontId="53" fillId="0" borderId="74" xfId="0" applyNumberFormat="1" applyFont="1" applyFill="1" applyBorder="1" applyAlignment="1">
      <alignment horizontal="right" vertical="center"/>
    </xf>
    <xf numFmtId="1" fontId="91" fillId="0" borderId="0" xfId="0" applyNumberFormat="1" applyFont="1" applyFill="1" applyBorder="1" applyAlignment="1">
      <alignment horizontal="right" vertical="center"/>
    </xf>
    <xf numFmtId="0" fontId="53" fillId="0" borderId="0" xfId="0" applyFont="1" applyBorder="1"/>
    <xf numFmtId="0" fontId="53" fillId="0" borderId="0" xfId="0" applyFont="1" applyBorder="1" applyAlignment="1">
      <alignment horizontal="center"/>
    </xf>
    <xf numFmtId="1" fontId="53" fillId="0" borderId="0" xfId="0" applyNumberFormat="1" applyFont="1" applyBorder="1" applyAlignment="1">
      <alignment horizontal="center"/>
    </xf>
    <xf numFmtId="0" fontId="53" fillId="0" borderId="0" xfId="0" applyFont="1" applyFill="1" applyAlignment="1">
      <alignment horizontal="center" vertical="center"/>
    </xf>
    <xf numFmtId="0" fontId="53" fillId="0" borderId="0" xfId="0" applyFont="1" applyFill="1" applyBorder="1"/>
    <xf numFmtId="0" fontId="53" fillId="0" borderId="0" xfId="0" applyFont="1" applyFill="1"/>
    <xf numFmtId="2" fontId="87" fillId="0" borderId="0" xfId="0" applyNumberFormat="1" applyFont="1" applyFill="1" applyAlignment="1">
      <alignment horizontal="center"/>
    </xf>
    <xf numFmtId="165" fontId="53" fillId="0" borderId="0" xfId="0" applyNumberFormat="1" applyFont="1" applyFill="1" applyAlignment="1">
      <alignment horizontal="right"/>
    </xf>
    <xf numFmtId="165" fontId="68" fillId="0" borderId="0" xfId="0" applyNumberFormat="1" applyFont="1" applyFill="1" applyAlignment="1">
      <alignment horizontal="right"/>
    </xf>
    <xf numFmtId="1" fontId="53" fillId="0" borderId="0" xfId="0" applyNumberFormat="1" applyFont="1" applyFill="1"/>
    <xf numFmtId="0" fontId="87" fillId="0" borderId="0" xfId="0" applyFont="1" applyFill="1" applyAlignment="1">
      <alignment horizontal="center"/>
    </xf>
    <xf numFmtId="165" fontId="53" fillId="0" borderId="0" xfId="0" applyNumberFormat="1" applyFont="1" applyFill="1"/>
    <xf numFmtId="165" fontId="53" fillId="0" borderId="74" xfId="0" applyNumberFormat="1" applyFont="1" applyFill="1" applyBorder="1" applyAlignment="1">
      <alignment horizontal="right"/>
    </xf>
    <xf numFmtId="1" fontId="53" fillId="0" borderId="0" xfId="0" applyNumberFormat="1" applyFont="1" applyFill="1" applyBorder="1" applyAlignment="1">
      <alignment horizontal="right"/>
    </xf>
    <xf numFmtId="1" fontId="68" fillId="0" borderId="0" xfId="0" applyNumberFormat="1" applyFont="1" applyFill="1" applyAlignment="1">
      <alignment horizontal="right"/>
    </xf>
    <xf numFmtId="1" fontId="53" fillId="0" borderId="0" xfId="0" applyNumberFormat="1" applyFont="1" applyFill="1" applyAlignment="1">
      <alignment horizontal="right"/>
    </xf>
    <xf numFmtId="165" fontId="53" fillId="0" borderId="0" xfId="0" applyNumberFormat="1" applyFont="1" applyFill="1" applyBorder="1"/>
    <xf numFmtId="0" fontId="68" fillId="0" borderId="0" xfId="0" applyFont="1" applyFill="1" applyBorder="1" applyAlignment="1">
      <alignment horizontal="center"/>
    </xf>
    <xf numFmtId="165" fontId="53" fillId="0" borderId="74" xfId="0" applyNumberFormat="1" applyFont="1" applyFill="1" applyBorder="1"/>
    <xf numFmtId="1" fontId="68" fillId="0" borderId="0" xfId="0" applyNumberFormat="1" applyFont="1" applyFill="1" applyBorder="1" applyAlignment="1">
      <alignment horizontal="right"/>
    </xf>
    <xf numFmtId="0" fontId="88" fillId="0" borderId="0" xfId="0" applyFont="1" applyFill="1" applyBorder="1"/>
    <xf numFmtId="0" fontId="68" fillId="0" borderId="0" xfId="0" applyFont="1" applyFill="1" applyAlignment="1">
      <alignment horizontal="center"/>
    </xf>
    <xf numFmtId="1" fontId="53" fillId="0" borderId="0" xfId="0" applyNumberFormat="1" applyFont="1" applyFill="1" applyBorder="1"/>
    <xf numFmtId="14" fontId="88" fillId="0" borderId="0" xfId="0" applyNumberFormat="1" applyFont="1" applyFill="1" applyBorder="1" applyAlignment="1">
      <alignment horizontal="left"/>
    </xf>
    <xf numFmtId="1" fontId="88" fillId="0" borderId="0" xfId="0" applyNumberFormat="1" applyFont="1" applyFill="1" applyBorder="1" applyAlignment="1">
      <alignment horizontal="left"/>
    </xf>
    <xf numFmtId="0" fontId="88" fillId="0" borderId="0" xfId="0" applyFont="1" applyFill="1" applyAlignment="1">
      <alignment horizontal="left" wrapText="1"/>
    </xf>
    <xf numFmtId="0" fontId="39" fillId="0" borderId="0" xfId="0" applyFont="1" applyFill="1" applyAlignment="1">
      <alignment horizontal="left" wrapText="1"/>
    </xf>
    <xf numFmtId="0" fontId="39" fillId="0" borderId="0" xfId="0" applyFont="1" applyFill="1"/>
    <xf numFmtId="0" fontId="39" fillId="0" borderId="0" xfId="0" applyFont="1" applyFill="1" applyAlignment="1">
      <alignment horizontal="left" vertical="center" wrapText="1"/>
    </xf>
    <xf numFmtId="0" fontId="39" fillId="0" borderId="0" xfId="0" applyFont="1" applyFill="1" applyBorder="1" applyAlignment="1">
      <alignment horizontal="left" vertical="center" wrapText="1"/>
    </xf>
    <xf numFmtId="165" fontId="94" fillId="0" borderId="0" xfId="0" applyNumberFormat="1" applyFont="1" applyFill="1" applyBorder="1" applyAlignment="1">
      <alignment vertical="center"/>
    </xf>
    <xf numFmtId="0" fontId="53" fillId="0" borderId="0" xfId="0" applyFont="1" applyFill="1" applyAlignment="1">
      <alignment vertical="center"/>
    </xf>
    <xf numFmtId="1" fontId="53" fillId="0" borderId="0" xfId="0" applyNumberFormat="1" applyFont="1" applyFill="1" applyAlignment="1">
      <alignment horizontal="center" vertical="center"/>
    </xf>
    <xf numFmtId="0" fontId="68" fillId="0" borderId="0" xfId="0" applyFont="1" applyFill="1" applyAlignment="1">
      <alignment horizontal="center" vertical="center"/>
    </xf>
    <xf numFmtId="0" fontId="97" fillId="0" borderId="0" xfId="0" applyFont="1" applyFill="1" applyBorder="1" applyAlignment="1">
      <alignment horizontal="left" vertical="center"/>
    </xf>
    <xf numFmtId="1" fontId="97" fillId="0" borderId="0" xfId="0" applyNumberFormat="1" applyFont="1" applyFill="1" applyBorder="1" applyAlignment="1">
      <alignment horizontal="left" vertical="center"/>
    </xf>
    <xf numFmtId="1" fontId="88" fillId="0" borderId="0" xfId="0" applyNumberFormat="1" applyFont="1" applyFill="1" applyBorder="1" applyAlignment="1">
      <alignment vertical="center" wrapText="1"/>
    </xf>
    <xf numFmtId="14" fontId="53" fillId="0" borderId="0" xfId="0" applyNumberFormat="1" applyFont="1" applyFill="1" applyBorder="1" applyAlignment="1">
      <alignment horizontal="left" vertical="center"/>
    </xf>
    <xf numFmtId="1" fontId="53" fillId="0" borderId="0" xfId="0" applyNumberFormat="1" applyFont="1" applyFill="1" applyBorder="1" applyAlignment="1">
      <alignment vertical="center"/>
    </xf>
    <xf numFmtId="165" fontId="94" fillId="0" borderId="74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vertical="center"/>
    </xf>
    <xf numFmtId="1" fontId="68" fillId="0" borderId="0" xfId="0" applyNumberFormat="1" applyFont="1" applyFill="1" applyBorder="1" applyAlignment="1">
      <alignment horizontal="right" vertical="center"/>
    </xf>
    <xf numFmtId="1" fontId="88" fillId="0" borderId="0" xfId="0" applyNumberFormat="1" applyFont="1" applyFill="1" applyBorder="1" applyAlignment="1">
      <alignment vertical="center"/>
    </xf>
    <xf numFmtId="165" fontId="94" fillId="0" borderId="0" xfId="0" applyNumberFormat="1" applyFont="1" applyFill="1" applyBorder="1" applyAlignment="1">
      <alignment horizontal="right" vertical="center"/>
    </xf>
    <xf numFmtId="0" fontId="44" fillId="0" borderId="0" xfId="0" applyFont="1" applyBorder="1" applyAlignment="1"/>
    <xf numFmtId="0" fontId="22" fillId="0" borderId="0" xfId="0" applyFont="1" applyBorder="1" applyAlignment="1"/>
    <xf numFmtId="0" fontId="46" fillId="0" borderId="0" xfId="0" applyFont="1" applyFill="1" applyBorder="1" applyAlignment="1"/>
    <xf numFmtId="0" fontId="46" fillId="0" borderId="0" xfId="0" applyFont="1" applyBorder="1" applyAlignment="1"/>
    <xf numFmtId="0" fontId="88" fillId="0" borderId="0" xfId="0" applyFont="1" applyFill="1" applyAlignment="1">
      <alignment horizontal="center"/>
    </xf>
    <xf numFmtId="0" fontId="98" fillId="0" borderId="0" xfId="0" applyFont="1" applyFill="1" applyAlignment="1"/>
    <xf numFmtId="171" fontId="98" fillId="0" borderId="0" xfId="0" applyNumberFormat="1" applyFont="1" applyFill="1" applyAlignment="1">
      <alignment horizontal="center"/>
    </xf>
    <xf numFmtId="172" fontId="98" fillId="0" borderId="0" xfId="0" applyNumberFormat="1" applyFont="1" applyFill="1" applyAlignment="1"/>
    <xf numFmtId="0" fontId="98" fillId="0" borderId="0" xfId="0" applyFont="1" applyFill="1" applyAlignment="1">
      <alignment horizontal="center"/>
    </xf>
    <xf numFmtId="0" fontId="88" fillId="0" borderId="0" xfId="0" applyFont="1" applyBorder="1" applyAlignment="1"/>
    <xf numFmtId="0" fontId="99" fillId="0" borderId="75" xfId="0" applyFont="1" applyFill="1" applyBorder="1" applyAlignment="1">
      <alignment horizontal="center" vertical="center"/>
    </xf>
    <xf numFmtId="0" fontId="98" fillId="0" borderId="36" xfId="0" applyFont="1" applyFill="1" applyBorder="1" applyAlignment="1">
      <alignment vertical="center"/>
    </xf>
    <xf numFmtId="0" fontId="99" fillId="0" borderId="76" xfId="0" applyFont="1" applyFill="1" applyBorder="1" applyAlignment="1">
      <alignment horizontal="center" vertical="center"/>
    </xf>
    <xf numFmtId="0" fontId="99" fillId="0" borderId="36" xfId="0" applyFont="1" applyFill="1" applyBorder="1" applyAlignment="1">
      <alignment horizontal="left" vertical="center"/>
    </xf>
    <xf numFmtId="0" fontId="99" fillId="0" borderId="76" xfId="0" applyFont="1" applyFill="1" applyBorder="1" applyAlignment="1">
      <alignment vertical="center"/>
    </xf>
    <xf numFmtId="171" fontId="99" fillId="0" borderId="36" xfId="0" applyNumberFormat="1" applyFont="1" applyFill="1" applyBorder="1" applyAlignment="1">
      <alignment horizontal="center" vertical="center"/>
    </xf>
    <xf numFmtId="172" fontId="99" fillId="0" borderId="31" xfId="0" applyNumberFormat="1" applyFont="1" applyFill="1" applyBorder="1" applyAlignment="1">
      <alignment horizontal="right" vertical="center"/>
    </xf>
    <xf numFmtId="172" fontId="99" fillId="0" borderId="32" xfId="0" applyNumberFormat="1" applyFont="1" applyFill="1" applyBorder="1" applyAlignment="1">
      <alignment horizontal="right" vertical="center"/>
    </xf>
    <xf numFmtId="172" fontId="99" fillId="0" borderId="38" xfId="0" applyNumberFormat="1" applyFont="1" applyFill="1" applyBorder="1" applyAlignment="1">
      <alignment horizontal="right" vertical="center"/>
    </xf>
    <xf numFmtId="172" fontId="98" fillId="0" borderId="36" xfId="0" applyNumberFormat="1" applyFont="1" applyFill="1" applyBorder="1" applyAlignment="1">
      <alignment vertical="center"/>
    </xf>
    <xf numFmtId="165" fontId="100" fillId="0" borderId="38" xfId="0" applyNumberFormat="1" applyFont="1" applyFill="1" applyBorder="1" applyAlignment="1">
      <alignment horizontal="right" vertical="center"/>
    </xf>
    <xf numFmtId="172" fontId="98" fillId="0" borderId="36" xfId="0" applyNumberFormat="1" applyFont="1" applyFill="1" applyBorder="1" applyAlignment="1">
      <alignment horizontal="right" vertical="center"/>
    </xf>
    <xf numFmtId="172" fontId="99" fillId="0" borderId="33" xfId="0" applyNumberFormat="1" applyFont="1" applyFill="1" applyBorder="1" applyAlignment="1">
      <alignment horizontal="right" vertical="center"/>
    </xf>
    <xf numFmtId="165" fontId="98" fillId="0" borderId="76" xfId="0" applyNumberFormat="1" applyFont="1" applyFill="1" applyBorder="1" applyAlignment="1">
      <alignment horizontal="right" vertical="center"/>
    </xf>
    <xf numFmtId="0" fontId="98" fillId="0" borderId="16" xfId="0" applyFont="1" applyFill="1" applyBorder="1" applyAlignment="1" applyProtection="1">
      <alignment wrapText="1"/>
      <protection locked="0"/>
    </xf>
    <xf numFmtId="0" fontId="99" fillId="0" borderId="36" xfId="0" applyFont="1" applyFill="1" applyBorder="1" applyAlignment="1">
      <alignment horizontal="center" vertical="center"/>
    </xf>
    <xf numFmtId="0" fontId="99" fillId="0" borderId="36" xfId="0" applyFont="1" applyFill="1" applyBorder="1" applyAlignment="1">
      <alignment vertical="center"/>
    </xf>
    <xf numFmtId="0" fontId="99" fillId="0" borderId="0" xfId="0" applyFont="1" applyFill="1" applyBorder="1" applyAlignment="1">
      <alignment vertical="center"/>
    </xf>
    <xf numFmtId="0" fontId="99" fillId="0" borderId="73" xfId="0" applyFont="1" applyFill="1" applyBorder="1" applyAlignment="1">
      <alignment horizontal="center" vertical="center"/>
    </xf>
    <xf numFmtId="0" fontId="98" fillId="0" borderId="43" xfId="0" applyFont="1" applyFill="1" applyBorder="1" applyAlignment="1">
      <alignment vertical="center"/>
    </xf>
    <xf numFmtId="0" fontId="99" fillId="0" borderId="13" xfId="0" applyFont="1" applyFill="1" applyBorder="1" applyAlignment="1">
      <alignment horizontal="center" vertical="center"/>
    </xf>
    <xf numFmtId="0" fontId="99" fillId="0" borderId="43" xfId="0" applyFont="1" applyFill="1" applyBorder="1" applyAlignment="1">
      <alignment horizontal="left" vertical="center"/>
    </xf>
    <xf numFmtId="0" fontId="99" fillId="0" borderId="13" xfId="0" applyFont="1" applyFill="1" applyBorder="1" applyAlignment="1">
      <alignment vertical="center"/>
    </xf>
    <xf numFmtId="171" fontId="99" fillId="0" borderId="43" xfId="0" applyNumberFormat="1" applyFont="1" applyFill="1" applyBorder="1" applyAlignment="1">
      <alignment horizontal="center" vertical="center"/>
    </xf>
    <xf numFmtId="172" fontId="99" fillId="0" borderId="39" xfId="0" applyNumberFormat="1" applyFont="1" applyFill="1" applyBorder="1" applyAlignment="1">
      <alignment horizontal="right" vertical="center"/>
    </xf>
    <xf numFmtId="172" fontId="99" fillId="0" borderId="3" xfId="0" applyNumberFormat="1" applyFont="1" applyFill="1" applyBorder="1" applyAlignment="1">
      <alignment horizontal="right" vertical="center"/>
    </xf>
    <xf numFmtId="172" fontId="99" fillId="0" borderId="41" xfId="0" applyNumberFormat="1" applyFont="1" applyFill="1" applyBorder="1" applyAlignment="1">
      <alignment horizontal="right" vertical="center"/>
    </xf>
    <xf numFmtId="172" fontId="98" fillId="0" borderId="43" xfId="0" applyNumberFormat="1" applyFont="1" applyFill="1" applyBorder="1" applyAlignment="1">
      <alignment vertical="center"/>
    </xf>
    <xf numFmtId="172" fontId="98" fillId="0" borderId="43" xfId="0" applyNumberFormat="1" applyFont="1" applyFill="1" applyBorder="1" applyAlignment="1">
      <alignment horizontal="right" vertical="center"/>
    </xf>
    <xf numFmtId="165" fontId="100" fillId="0" borderId="7" xfId="0" applyNumberFormat="1" applyFont="1" applyFill="1" applyBorder="1" applyAlignment="1">
      <alignment horizontal="right" vertical="center"/>
    </xf>
    <xf numFmtId="165" fontId="98" fillId="0" borderId="13" xfId="0" applyNumberFormat="1" applyFont="1" applyFill="1" applyBorder="1" applyAlignment="1">
      <alignment horizontal="right" vertical="center"/>
    </xf>
    <xf numFmtId="165" fontId="99" fillId="0" borderId="43" xfId="0" applyNumberFormat="1" applyFont="1" applyFill="1" applyBorder="1" applyAlignment="1">
      <alignment horizontal="center" vertical="center"/>
    </xf>
    <xf numFmtId="0" fontId="99" fillId="0" borderId="43" xfId="0" applyFont="1" applyFill="1" applyBorder="1" applyAlignment="1">
      <alignment horizontal="center" vertical="center"/>
    </xf>
    <xf numFmtId="0" fontId="99" fillId="0" borderId="43" xfId="0" applyFont="1" applyFill="1" applyBorder="1" applyAlignment="1">
      <alignment vertical="center"/>
    </xf>
    <xf numFmtId="165" fontId="100" fillId="0" borderId="3" xfId="0" applyNumberFormat="1" applyFont="1" applyFill="1" applyBorder="1" applyAlignment="1">
      <alignment horizontal="right" vertical="center"/>
    </xf>
    <xf numFmtId="0" fontId="98" fillId="0" borderId="77" xfId="0" applyFont="1" applyFill="1" applyBorder="1" applyAlignment="1" applyProtection="1">
      <alignment wrapText="1"/>
      <protection locked="0"/>
    </xf>
    <xf numFmtId="172" fontId="99" fillId="0" borderId="7" xfId="0" applyNumberFormat="1" applyFont="1" applyFill="1" applyBorder="1" applyAlignment="1">
      <alignment horizontal="right" vertical="center"/>
    </xf>
    <xf numFmtId="165" fontId="100" fillId="0" borderId="41" xfId="0" applyNumberFormat="1" applyFont="1" applyFill="1" applyBorder="1" applyAlignment="1">
      <alignment horizontal="right" vertical="center"/>
    </xf>
    <xf numFmtId="1" fontId="99" fillId="0" borderId="43" xfId="0" applyNumberFormat="1" applyFont="1" applyFill="1" applyBorder="1" applyAlignment="1">
      <alignment horizontal="center" vertical="center"/>
    </xf>
    <xf numFmtId="0" fontId="99" fillId="0" borderId="28" xfId="0" applyFont="1" applyFill="1" applyBorder="1" applyAlignment="1">
      <alignment horizontal="center" vertical="center"/>
    </xf>
    <xf numFmtId="0" fontId="98" fillId="0" borderId="49" xfId="0" applyFont="1" applyFill="1" applyBorder="1" applyAlignment="1">
      <alignment vertical="center"/>
    </xf>
    <xf numFmtId="0" fontId="99" fillId="0" borderId="78" xfId="0" applyFont="1" applyFill="1" applyBorder="1" applyAlignment="1">
      <alignment horizontal="center" vertical="center"/>
    </xf>
    <xf numFmtId="0" fontId="99" fillId="0" borderId="49" xfId="0" applyFont="1" applyFill="1" applyBorder="1" applyAlignment="1">
      <alignment horizontal="left" vertical="center"/>
    </xf>
    <xf numFmtId="0" fontId="99" fillId="0" borderId="78" xfId="0" applyFont="1" applyFill="1" applyBorder="1" applyAlignment="1">
      <alignment vertical="center"/>
    </xf>
    <xf numFmtId="171" fontId="99" fillId="0" borderId="49" xfId="0" applyNumberFormat="1" applyFont="1" applyFill="1" applyBorder="1" applyAlignment="1">
      <alignment horizontal="center" vertical="center"/>
    </xf>
    <xf numFmtId="165" fontId="100" fillId="0" borderId="45" xfId="0" applyNumberFormat="1" applyFont="1" applyFill="1" applyBorder="1" applyAlignment="1">
      <alignment horizontal="right" vertical="center"/>
    </xf>
    <xf numFmtId="165" fontId="100" fillId="0" borderId="46" xfId="0" applyNumberFormat="1" applyFont="1" applyFill="1" applyBorder="1" applyAlignment="1">
      <alignment horizontal="right" vertical="center"/>
    </xf>
    <xf numFmtId="165" fontId="100" fillId="0" borderId="30" xfId="0" applyNumberFormat="1" applyFont="1" applyFill="1" applyBorder="1" applyAlignment="1">
      <alignment horizontal="right" vertical="center"/>
    </xf>
    <xf numFmtId="173" fontId="98" fillId="0" borderId="49" xfId="0" applyNumberFormat="1" applyFont="1" applyFill="1" applyBorder="1" applyAlignment="1">
      <alignment vertical="center"/>
    </xf>
    <xf numFmtId="172" fontId="99" fillId="0" borderId="45" xfId="0" applyNumberFormat="1" applyFont="1" applyFill="1" applyBorder="1" applyAlignment="1">
      <alignment horizontal="right" vertical="center"/>
    </xf>
    <xf numFmtId="172" fontId="99" fillId="0" borderId="46" xfId="0" applyNumberFormat="1" applyFont="1" applyFill="1" applyBorder="1" applyAlignment="1">
      <alignment horizontal="right" vertical="center"/>
    </xf>
    <xf numFmtId="172" fontId="99" fillId="0" borderId="30" xfId="0" applyNumberFormat="1" applyFont="1" applyFill="1" applyBorder="1" applyAlignment="1">
      <alignment horizontal="right" vertical="center"/>
    </xf>
    <xf numFmtId="172" fontId="98" fillId="0" borderId="49" xfId="0" applyNumberFormat="1" applyFont="1" applyFill="1" applyBorder="1" applyAlignment="1">
      <alignment horizontal="right" vertical="center"/>
    </xf>
    <xf numFmtId="172" fontId="99" fillId="0" borderId="29" xfId="0" applyNumberFormat="1" applyFont="1" applyFill="1" applyBorder="1" applyAlignment="1">
      <alignment horizontal="right" vertical="center"/>
    </xf>
    <xf numFmtId="1" fontId="98" fillId="0" borderId="78" xfId="0" applyNumberFormat="1" applyFont="1" applyFill="1" applyBorder="1" applyAlignment="1">
      <alignment horizontal="right" vertical="center"/>
    </xf>
    <xf numFmtId="165" fontId="99" fillId="0" borderId="49" xfId="0" applyNumberFormat="1" applyFont="1" applyFill="1" applyBorder="1" applyAlignment="1">
      <alignment horizontal="center" vertical="center"/>
    </xf>
    <xf numFmtId="0" fontId="99" fillId="0" borderId="49" xfId="0" applyFont="1" applyFill="1" applyBorder="1" applyAlignment="1">
      <alignment horizontal="center" vertical="center"/>
    </xf>
    <xf numFmtId="0" fontId="99" fillId="0" borderId="49" xfId="0" applyFont="1" applyFill="1" applyBorder="1" applyAlignment="1">
      <alignment vertical="center"/>
    </xf>
    <xf numFmtId="0" fontId="101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left" vertical="center"/>
    </xf>
    <xf numFmtId="0" fontId="101" fillId="0" borderId="0" xfId="0" applyFont="1" applyFill="1" applyAlignment="1">
      <alignment vertical="center"/>
    </xf>
    <xf numFmtId="171" fontId="101" fillId="0" borderId="0" xfId="0" applyNumberFormat="1" applyFont="1" applyFill="1" applyAlignment="1">
      <alignment horizontal="center" vertical="center"/>
    </xf>
    <xf numFmtId="172" fontId="101" fillId="0" borderId="0" xfId="0" applyNumberFormat="1" applyFont="1" applyFill="1" applyAlignment="1">
      <alignment horizontal="right" vertical="center"/>
    </xf>
    <xf numFmtId="165" fontId="101" fillId="0" borderId="0" xfId="0" applyNumberFormat="1" applyFont="1" applyFill="1" applyAlignment="1">
      <alignment horizontal="right" vertical="center"/>
    </xf>
    <xf numFmtId="0" fontId="101" fillId="0" borderId="0" xfId="0" applyFont="1" applyFill="1" applyBorder="1" applyAlignment="1">
      <alignment vertical="center"/>
    </xf>
    <xf numFmtId="172" fontId="99" fillId="0" borderId="37" xfId="0" applyNumberFormat="1" applyFont="1" applyFill="1" applyBorder="1" applyAlignment="1">
      <alignment horizontal="right" vertical="center"/>
    </xf>
    <xf numFmtId="165" fontId="98" fillId="0" borderId="75" xfId="0" applyNumberFormat="1" applyFont="1" applyFill="1" applyBorder="1" applyAlignment="1">
      <alignment horizontal="right" vertical="center"/>
    </xf>
    <xf numFmtId="165" fontId="99" fillId="0" borderId="36" xfId="0" applyNumberFormat="1" applyFont="1" applyFill="1" applyBorder="1" applyAlignment="1">
      <alignment horizontal="center" vertical="center"/>
    </xf>
    <xf numFmtId="0" fontId="99" fillId="0" borderId="79" xfId="0" applyFont="1" applyFill="1" applyBorder="1" applyAlignment="1">
      <alignment horizontal="center" vertical="center"/>
    </xf>
    <xf numFmtId="172" fontId="99" fillId="0" borderId="8" xfId="0" applyNumberFormat="1" applyFont="1" applyFill="1" applyBorder="1" applyAlignment="1">
      <alignment horizontal="right" vertical="center"/>
    </xf>
    <xf numFmtId="165" fontId="98" fillId="0" borderId="73" xfId="0" applyNumberFormat="1" applyFont="1" applyFill="1" applyBorder="1" applyAlignment="1">
      <alignment horizontal="right" vertical="center"/>
    </xf>
    <xf numFmtId="0" fontId="98" fillId="0" borderId="43" xfId="0" applyFont="1" applyFill="1" applyBorder="1" applyAlignment="1" applyProtection="1">
      <alignment wrapText="1"/>
      <protection locked="0"/>
    </xf>
    <xf numFmtId="0" fontId="99" fillId="0" borderId="80" xfId="0" applyFont="1" applyFill="1" applyBorder="1" applyAlignment="1">
      <alignment horizontal="center" vertical="center"/>
    </xf>
    <xf numFmtId="165" fontId="100" fillId="0" borderId="8" xfId="0" applyNumberFormat="1" applyFont="1" applyFill="1" applyBorder="1" applyAlignment="1">
      <alignment horizontal="right" vertical="center"/>
    </xf>
    <xf numFmtId="165" fontId="100" fillId="0" borderId="50" xfId="0" applyNumberFormat="1" applyFont="1" applyFill="1" applyBorder="1" applyAlignment="1">
      <alignment horizontal="right" vertical="center"/>
    </xf>
    <xf numFmtId="165" fontId="100" fillId="0" borderId="29" xfId="0" applyNumberFormat="1" applyFont="1" applyFill="1" applyBorder="1" applyAlignment="1">
      <alignment horizontal="right" vertical="center"/>
    </xf>
    <xf numFmtId="173" fontId="98" fillId="0" borderId="49" xfId="0" applyNumberFormat="1" applyFont="1" applyFill="1" applyBorder="1" applyAlignment="1">
      <alignment horizontal="right" vertical="center"/>
    </xf>
    <xf numFmtId="172" fontId="99" fillId="0" borderId="50" xfId="0" applyNumberFormat="1" applyFont="1" applyFill="1" applyBorder="1" applyAlignment="1">
      <alignment horizontal="right" vertical="center"/>
    </xf>
    <xf numFmtId="1" fontId="98" fillId="0" borderId="28" xfId="0" applyNumberFormat="1" applyFont="1" applyFill="1" applyBorder="1" applyAlignment="1">
      <alignment horizontal="right" vertical="center"/>
    </xf>
    <xf numFmtId="0" fontId="99" fillId="0" borderId="81" xfId="0" applyFont="1" applyFill="1" applyBorder="1" applyAlignment="1">
      <alignment horizontal="center" vertical="center"/>
    </xf>
    <xf numFmtId="0" fontId="99" fillId="0" borderId="0" xfId="0" applyFont="1" applyFill="1" applyAlignment="1">
      <alignment horizontal="center"/>
    </xf>
    <xf numFmtId="0" fontId="99" fillId="0" borderId="0" xfId="0" applyFont="1" applyFill="1" applyAlignment="1"/>
    <xf numFmtId="0" fontId="99" fillId="0" borderId="0" xfId="0" applyFont="1" applyFill="1" applyAlignment="1">
      <alignment horizontal="left"/>
    </xf>
    <xf numFmtId="2" fontId="103" fillId="0" borderId="76" xfId="0" applyNumberFormat="1" applyFont="1" applyFill="1" applyBorder="1" applyAlignment="1">
      <alignment horizontal="right"/>
    </xf>
    <xf numFmtId="165" fontId="99" fillId="0" borderId="76" xfId="0" applyNumberFormat="1" applyFont="1" applyFill="1" applyBorder="1" applyAlignment="1">
      <alignment horizontal="right"/>
    </xf>
    <xf numFmtId="165" fontId="99" fillId="0" borderId="76" xfId="0" applyNumberFormat="1" applyFont="1" applyFill="1" applyBorder="1" applyAlignment="1">
      <alignment horizontal="left"/>
    </xf>
    <xf numFmtId="172" fontId="99" fillId="0" borderId="76" xfId="0" applyNumberFormat="1" applyFont="1" applyFill="1" applyBorder="1" applyAlignment="1">
      <alignment horizontal="right"/>
    </xf>
    <xf numFmtId="172" fontId="99" fillId="0" borderId="0" xfId="0" applyNumberFormat="1" applyFont="1" applyFill="1" applyBorder="1" applyAlignment="1">
      <alignment horizontal="right"/>
    </xf>
    <xf numFmtId="172" fontId="99" fillId="0" borderId="0" xfId="0" applyNumberFormat="1" applyFont="1" applyFill="1" applyAlignment="1">
      <alignment horizontal="right"/>
    </xf>
    <xf numFmtId="165" fontId="99" fillId="0" borderId="0" xfId="0" applyNumberFormat="1" applyFont="1" applyFill="1" applyAlignment="1">
      <alignment horizontal="right"/>
    </xf>
    <xf numFmtId="0" fontId="99" fillId="0" borderId="13" xfId="0" applyFont="1" applyFill="1" applyBorder="1" applyAlignment="1"/>
    <xf numFmtId="165" fontId="99" fillId="0" borderId="13" xfId="0" applyNumberFormat="1" applyFont="1" applyFill="1" applyBorder="1" applyAlignment="1">
      <alignment horizontal="left"/>
    </xf>
    <xf numFmtId="172" fontId="99" fillId="0" borderId="13" xfId="0" applyNumberFormat="1" applyFont="1" applyFill="1" applyBorder="1" applyAlignment="1">
      <alignment horizontal="right"/>
    </xf>
    <xf numFmtId="0" fontId="99" fillId="0" borderId="0" xfId="0" applyFont="1" applyFill="1" applyBorder="1" applyAlignment="1">
      <alignment horizontal="left"/>
    </xf>
    <xf numFmtId="2" fontId="103" fillId="0" borderId="13" xfId="0" applyNumberFormat="1" applyFont="1" applyFill="1" applyBorder="1" applyAlignment="1">
      <alignment horizontal="right"/>
    </xf>
    <xf numFmtId="165" fontId="99" fillId="0" borderId="13" xfId="0" applyNumberFormat="1" applyFont="1" applyFill="1" applyBorder="1" applyAlignment="1">
      <alignment horizontal="right"/>
    </xf>
    <xf numFmtId="0" fontId="99" fillId="0" borderId="13" xfId="0" applyFont="1" applyFill="1" applyBorder="1" applyAlignment="1">
      <alignment horizontal="left"/>
    </xf>
    <xf numFmtId="0" fontId="88" fillId="0" borderId="0" xfId="0" applyFont="1" applyFill="1" applyAlignment="1"/>
    <xf numFmtId="0" fontId="98" fillId="0" borderId="13" xfId="0" applyFont="1" applyFill="1" applyBorder="1" applyAlignment="1">
      <alignment horizontal="left"/>
    </xf>
    <xf numFmtId="172" fontId="88" fillId="0" borderId="13" xfId="0" applyNumberFormat="1" applyFont="1" applyFill="1" applyBorder="1" applyAlignment="1"/>
    <xf numFmtId="172" fontId="88" fillId="0" borderId="0" xfId="0" applyNumberFormat="1" applyFont="1" applyFill="1" applyBorder="1" applyAlignment="1"/>
    <xf numFmtId="172" fontId="88" fillId="0" borderId="0" xfId="0" applyNumberFormat="1" applyFont="1" applyFill="1" applyAlignment="1"/>
    <xf numFmtId="0" fontId="0" fillId="0" borderId="0" xfId="0" applyFont="1" applyFill="1" applyAlignment="1"/>
    <xf numFmtId="0" fontId="6" fillId="0" borderId="0" xfId="0" applyFont="1" applyFill="1" applyAlignment="1">
      <alignment vertical="center"/>
    </xf>
    <xf numFmtId="172" fontId="0" fillId="0" borderId="0" xfId="0" applyNumberFormat="1" applyFont="1" applyFill="1" applyAlignment="1"/>
    <xf numFmtId="0" fontId="0" fillId="0" borderId="0" xfId="0" applyBorder="1" applyAlignment="1"/>
    <xf numFmtId="171" fontId="99" fillId="0" borderId="76" xfId="0" applyNumberFormat="1" applyFont="1" applyFill="1" applyBorder="1" applyAlignment="1">
      <alignment horizontal="center" vertical="center"/>
    </xf>
    <xf numFmtId="172" fontId="98" fillId="0" borderId="76" xfId="0" applyNumberFormat="1" applyFont="1" applyFill="1" applyBorder="1" applyAlignment="1">
      <alignment horizontal="right" vertical="center"/>
    </xf>
    <xf numFmtId="165" fontId="98" fillId="0" borderId="36" xfId="0" applyNumberFormat="1" applyFont="1" applyFill="1" applyBorder="1" applyAlignment="1">
      <alignment vertical="center"/>
    </xf>
    <xf numFmtId="165" fontId="99" fillId="0" borderId="76" xfId="0" applyNumberFormat="1" applyFont="1" applyFill="1" applyBorder="1" applyAlignment="1">
      <alignment horizontal="center" vertical="center"/>
    </xf>
    <xf numFmtId="171" fontId="99" fillId="0" borderId="13" xfId="0" applyNumberFormat="1" applyFont="1" applyFill="1" applyBorder="1" applyAlignment="1">
      <alignment horizontal="center" vertical="center"/>
    </xf>
    <xf numFmtId="172" fontId="98" fillId="0" borderId="13" xfId="0" applyNumberFormat="1" applyFont="1" applyFill="1" applyBorder="1" applyAlignment="1">
      <alignment horizontal="right" vertical="center"/>
    </xf>
    <xf numFmtId="165" fontId="100" fillId="0" borderId="39" xfId="0" applyNumberFormat="1" applyFont="1" applyFill="1" applyBorder="1" applyAlignment="1">
      <alignment horizontal="right" vertical="center"/>
    </xf>
    <xf numFmtId="165" fontId="98" fillId="0" borderId="43" xfId="0" applyNumberFormat="1" applyFont="1" applyFill="1" applyBorder="1" applyAlignment="1">
      <alignment vertical="center"/>
    </xf>
    <xf numFmtId="165" fontId="99" fillId="0" borderId="13" xfId="0" applyNumberFormat="1" applyFont="1" applyFill="1" applyBorder="1" applyAlignment="1">
      <alignment horizontal="center" vertical="center"/>
    </xf>
    <xf numFmtId="1" fontId="99" fillId="0" borderId="13" xfId="0" applyNumberFormat="1" applyFont="1" applyFill="1" applyBorder="1" applyAlignment="1">
      <alignment horizontal="center" vertical="center"/>
    </xf>
    <xf numFmtId="172" fontId="99" fillId="0" borderId="41" xfId="0" applyNumberFormat="1" applyFont="1" applyFill="1" applyBorder="1" applyAlignment="1">
      <alignment horizontal="center" vertical="center"/>
    </xf>
    <xf numFmtId="171" fontId="99" fillId="0" borderId="78" xfId="0" applyNumberFormat="1" applyFont="1" applyFill="1" applyBorder="1" applyAlignment="1">
      <alignment horizontal="center" vertical="center"/>
    </xf>
    <xf numFmtId="172" fontId="98" fillId="0" borderId="78" xfId="0" applyNumberFormat="1" applyFont="1" applyFill="1" applyBorder="1" applyAlignment="1">
      <alignment horizontal="right" vertical="center"/>
    </xf>
    <xf numFmtId="165" fontId="98" fillId="0" borderId="49" xfId="0" applyNumberFormat="1" applyFont="1" applyFill="1" applyBorder="1" applyAlignment="1">
      <alignment vertical="center"/>
    </xf>
    <xf numFmtId="165" fontId="99" fillId="0" borderId="78" xfId="0" applyNumberFormat="1" applyFont="1" applyFill="1" applyBorder="1" applyAlignment="1">
      <alignment horizontal="center" vertical="center"/>
    </xf>
    <xf numFmtId="0" fontId="102" fillId="0" borderId="0" xfId="0" applyFont="1" applyFill="1" applyAlignment="1">
      <alignment horizontal="center" vertical="center"/>
    </xf>
    <xf numFmtId="0" fontId="102" fillId="0" borderId="0" xfId="0" applyFont="1" applyFill="1" applyAlignment="1">
      <alignment horizontal="left" vertical="center"/>
    </xf>
    <xf numFmtId="0" fontId="102" fillId="0" borderId="0" xfId="0" applyFont="1" applyFill="1" applyAlignment="1">
      <alignment vertical="center"/>
    </xf>
    <xf numFmtId="171" fontId="102" fillId="0" borderId="0" xfId="0" applyNumberFormat="1" applyFont="1" applyFill="1" applyAlignment="1">
      <alignment horizontal="center" vertical="center"/>
    </xf>
    <xf numFmtId="172" fontId="102" fillId="0" borderId="0" xfId="0" applyNumberFormat="1" applyFont="1" applyFill="1" applyAlignment="1">
      <alignment horizontal="right" vertical="center"/>
    </xf>
    <xf numFmtId="165" fontId="102" fillId="0" borderId="0" xfId="0" applyNumberFormat="1" applyFont="1" applyFill="1" applyAlignment="1">
      <alignment horizontal="right" vertical="center"/>
    </xf>
    <xf numFmtId="0" fontId="0" fillId="0" borderId="0" xfId="0" applyFont="1" applyBorder="1" applyAlignment="1">
      <alignment vertical="center"/>
    </xf>
    <xf numFmtId="172" fontId="98" fillId="0" borderId="79" xfId="0" applyNumberFormat="1" applyFont="1" applyFill="1" applyBorder="1" applyAlignment="1">
      <alignment horizontal="right" vertical="center"/>
    </xf>
    <xf numFmtId="165" fontId="98" fillId="0" borderId="76" xfId="0" applyNumberFormat="1" applyFont="1" applyFill="1" applyBorder="1" applyAlignment="1">
      <alignment vertical="center"/>
    </xf>
    <xf numFmtId="172" fontId="98" fillId="0" borderId="80" xfId="0" applyNumberFormat="1" applyFont="1" applyFill="1" applyBorder="1" applyAlignment="1">
      <alignment horizontal="right" vertical="center"/>
    </xf>
    <xf numFmtId="165" fontId="98" fillId="0" borderId="13" xfId="0" applyNumberFormat="1" applyFont="1" applyFill="1" applyBorder="1" applyAlignment="1">
      <alignment vertical="center"/>
    </xf>
    <xf numFmtId="172" fontId="98" fillId="0" borderId="24" xfId="0" applyNumberFormat="1" applyFont="1" applyFill="1" applyBorder="1" applyAlignment="1">
      <alignment horizontal="right" vertical="center"/>
    </xf>
    <xf numFmtId="165" fontId="98" fillId="0" borderId="78" xfId="0" applyNumberFormat="1" applyFont="1" applyFill="1" applyBorder="1" applyAlignment="1">
      <alignment vertical="center"/>
    </xf>
    <xf numFmtId="1" fontId="99" fillId="0" borderId="78" xfId="0" applyNumberFormat="1" applyFont="1" applyFill="1" applyBorder="1" applyAlignment="1">
      <alignment horizontal="center" vertical="center"/>
    </xf>
    <xf numFmtId="165" fontId="100" fillId="0" borderId="32" xfId="0" applyNumberFormat="1" applyFont="1" applyFill="1" applyBorder="1" applyAlignment="1">
      <alignment horizontal="right" vertical="center"/>
    </xf>
    <xf numFmtId="1" fontId="99" fillId="0" borderId="49" xfId="0" applyNumberFormat="1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left" vertical="center"/>
    </xf>
    <xf numFmtId="171" fontId="101" fillId="0" borderId="0" xfId="0" applyNumberFormat="1" applyFont="1" applyFill="1" applyBorder="1" applyAlignment="1">
      <alignment horizontal="center" vertical="center"/>
    </xf>
    <xf numFmtId="172" fontId="101" fillId="0" borderId="0" xfId="0" applyNumberFormat="1" applyFont="1" applyFill="1" applyBorder="1" applyAlignment="1">
      <alignment horizontal="right" vertical="center"/>
    </xf>
    <xf numFmtId="165" fontId="101" fillId="0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  <xf numFmtId="165" fontId="100" fillId="0" borderId="36" xfId="0" applyNumberFormat="1" applyFont="1" applyFill="1" applyBorder="1" applyAlignment="1">
      <alignment horizontal="right" vertical="center"/>
    </xf>
    <xf numFmtId="165" fontId="100" fillId="0" borderId="31" xfId="0" applyNumberFormat="1" applyFont="1" applyFill="1" applyBorder="1" applyAlignment="1">
      <alignment horizontal="right" vertical="center"/>
    </xf>
    <xf numFmtId="0" fontId="98" fillId="0" borderId="14" xfId="0" applyFont="1" applyFill="1" applyBorder="1" applyAlignment="1" applyProtection="1">
      <alignment wrapText="1"/>
      <protection locked="0"/>
    </xf>
    <xf numFmtId="165" fontId="100" fillId="0" borderId="28" xfId="0" applyNumberFormat="1" applyFont="1" applyFill="1" applyBorder="1" applyAlignment="1">
      <alignment horizontal="right" vertical="center"/>
    </xf>
    <xf numFmtId="171" fontId="0" fillId="0" borderId="0" xfId="0" applyNumberFormat="1" applyFont="1" applyFill="1" applyAlignment="1">
      <alignment horizontal="center" vertical="center"/>
    </xf>
    <xf numFmtId="172" fontId="0" fillId="0" borderId="0" xfId="0" applyNumberFormat="1" applyFont="1" applyFill="1" applyAlignment="1">
      <alignment vertical="center"/>
    </xf>
    <xf numFmtId="0" fontId="99" fillId="0" borderId="82" xfId="0" applyFont="1" applyFill="1" applyBorder="1" applyAlignment="1">
      <alignment horizontal="center" vertical="center"/>
    </xf>
    <xf numFmtId="0" fontId="98" fillId="0" borderId="58" xfId="0" applyFont="1" applyFill="1" applyBorder="1" applyAlignment="1">
      <alignment vertical="center"/>
    </xf>
    <xf numFmtId="0" fontId="99" fillId="0" borderId="83" xfId="0" applyFont="1" applyFill="1" applyBorder="1" applyAlignment="1">
      <alignment horizontal="center" vertical="center"/>
    </xf>
    <xf numFmtId="0" fontId="99" fillId="0" borderId="58" xfId="0" applyFont="1" applyFill="1" applyBorder="1" applyAlignment="1">
      <alignment horizontal="left" vertical="center"/>
    </xf>
    <xf numFmtId="0" fontId="99" fillId="0" borderId="83" xfId="0" applyFont="1" applyFill="1" applyBorder="1" applyAlignment="1">
      <alignment vertical="center"/>
    </xf>
    <xf numFmtId="171" fontId="99" fillId="0" borderId="83" xfId="0" applyNumberFormat="1" applyFont="1" applyFill="1" applyBorder="1" applyAlignment="1">
      <alignment horizontal="center" vertical="center"/>
    </xf>
    <xf numFmtId="172" fontId="99" fillId="0" borderId="52" xfId="0" applyNumberFormat="1" applyFont="1" applyFill="1" applyBorder="1" applyAlignment="1">
      <alignment horizontal="right" vertical="center"/>
    </xf>
    <xf numFmtId="165" fontId="100" fillId="0" borderId="53" xfId="0" applyNumberFormat="1" applyFont="1" applyFill="1" applyBorder="1" applyAlignment="1">
      <alignment horizontal="right" vertical="center"/>
    </xf>
    <xf numFmtId="172" fontId="99" fillId="0" borderId="56" xfId="0" applyNumberFormat="1" applyFont="1" applyFill="1" applyBorder="1" applyAlignment="1">
      <alignment horizontal="right" vertical="center"/>
    </xf>
    <xf numFmtId="172" fontId="99" fillId="0" borderId="83" xfId="0" applyNumberFormat="1" applyFont="1" applyFill="1" applyBorder="1" applyAlignment="1">
      <alignment horizontal="right" vertical="center"/>
    </xf>
    <xf numFmtId="172" fontId="99" fillId="0" borderId="53" xfId="0" applyNumberFormat="1" applyFont="1" applyFill="1" applyBorder="1" applyAlignment="1">
      <alignment horizontal="right" vertical="center"/>
    </xf>
    <xf numFmtId="165" fontId="100" fillId="0" borderId="56" xfId="0" applyNumberFormat="1" applyFont="1" applyFill="1" applyBorder="1" applyAlignment="1">
      <alignment horizontal="right" vertical="center"/>
    </xf>
    <xf numFmtId="165" fontId="100" fillId="0" borderId="52" xfId="0" applyNumberFormat="1" applyFont="1" applyFill="1" applyBorder="1" applyAlignment="1">
      <alignment horizontal="right" vertical="center"/>
    </xf>
    <xf numFmtId="165" fontId="98" fillId="0" borderId="83" xfId="0" applyNumberFormat="1" applyFont="1" applyFill="1" applyBorder="1" applyAlignment="1">
      <alignment vertical="center"/>
    </xf>
    <xf numFmtId="172" fontId="99" fillId="0" borderId="58" xfId="0" applyNumberFormat="1" applyFont="1" applyFill="1" applyBorder="1" applyAlignment="1">
      <alignment horizontal="right" vertical="center"/>
    </xf>
    <xf numFmtId="165" fontId="99" fillId="0" borderId="83" xfId="0" applyNumberFormat="1" applyFont="1" applyFill="1" applyBorder="1" applyAlignment="1">
      <alignment horizontal="center" vertical="center"/>
    </xf>
    <xf numFmtId="0" fontId="99" fillId="0" borderId="58" xfId="0" applyFont="1" applyFill="1" applyBorder="1" applyAlignment="1">
      <alignment horizontal="center" vertical="center"/>
    </xf>
    <xf numFmtId="0" fontId="99" fillId="0" borderId="58" xfId="0" applyFont="1" applyFill="1" applyBorder="1" applyAlignment="1">
      <alignment vertical="center"/>
    </xf>
    <xf numFmtId="0" fontId="99" fillId="0" borderId="1" xfId="0" applyFont="1" applyFill="1" applyBorder="1" applyAlignment="1">
      <alignment horizontal="left"/>
    </xf>
    <xf numFmtId="2" fontId="103" fillId="0" borderId="1" xfId="0" applyNumberFormat="1" applyFont="1" applyFill="1" applyBorder="1" applyAlignment="1">
      <alignment horizontal="right"/>
    </xf>
    <xf numFmtId="165" fontId="99" fillId="0" borderId="1" xfId="0" applyNumberFormat="1" applyFont="1" applyFill="1" applyBorder="1" applyAlignment="1">
      <alignment horizontal="right"/>
    </xf>
    <xf numFmtId="165" fontId="99" fillId="0" borderId="1" xfId="0" applyNumberFormat="1" applyFont="1" applyFill="1" applyBorder="1" applyAlignment="1">
      <alignment horizontal="left"/>
    </xf>
    <xf numFmtId="0" fontId="98" fillId="0" borderId="0" xfId="0" applyFont="1" applyFill="1" applyAlignment="1">
      <alignment horizontal="left"/>
    </xf>
    <xf numFmtId="172" fontId="98" fillId="0" borderId="0" xfId="0" applyNumberFormat="1" applyFont="1" applyFill="1" applyAlignment="1">
      <alignment horizontal="right"/>
    </xf>
    <xf numFmtId="165" fontId="98" fillId="0" borderId="0" xfId="0" applyNumberFormat="1" applyFont="1" applyFill="1" applyAlignment="1">
      <alignment horizontal="right"/>
    </xf>
    <xf numFmtId="0" fontId="98" fillId="0" borderId="0" xfId="0" applyFont="1" applyFill="1" applyBorder="1" applyAlignment="1">
      <alignment horizontal="left"/>
    </xf>
    <xf numFmtId="171" fontId="99" fillId="0" borderId="0" xfId="0" applyNumberFormat="1" applyFont="1" applyFill="1" applyAlignment="1">
      <alignment horizontal="center"/>
    </xf>
    <xf numFmtId="0" fontId="99" fillId="0" borderId="0" xfId="0" applyFont="1" applyFill="1" applyAlignment="1">
      <alignment vertical="center"/>
    </xf>
    <xf numFmtId="0" fontId="99" fillId="0" borderId="1" xfId="0" applyFont="1" applyFill="1" applyBorder="1" applyAlignment="1"/>
    <xf numFmtId="0" fontId="99" fillId="0" borderId="1" xfId="0" applyFont="1" applyFill="1" applyBorder="1" applyAlignment="1">
      <alignment vertical="center"/>
    </xf>
    <xf numFmtId="0" fontId="88" fillId="0" borderId="1" xfId="0" applyFont="1" applyFill="1" applyBorder="1" applyAlignment="1"/>
    <xf numFmtId="0" fontId="98" fillId="0" borderId="1" xfId="0" applyFont="1" applyFill="1" applyBorder="1" applyAlignment="1">
      <alignment horizontal="left"/>
    </xf>
    <xf numFmtId="172" fontId="99" fillId="0" borderId="1" xfId="0" applyNumberFormat="1" applyFont="1" applyFill="1" applyBorder="1" applyAlignment="1"/>
    <xf numFmtId="172" fontId="98" fillId="0" borderId="1" xfId="0" applyNumberFormat="1" applyFont="1" applyFill="1" applyBorder="1" applyAlignment="1">
      <alignment horizontal="right"/>
    </xf>
    <xf numFmtId="172" fontId="2" fillId="0" borderId="0" xfId="0" applyNumberFormat="1" applyFont="1" applyFill="1" applyAlignment="1">
      <alignment horizontal="right"/>
    </xf>
    <xf numFmtId="0" fontId="88" fillId="0" borderId="13" xfId="0" applyFont="1" applyFill="1" applyBorder="1" applyAlignment="1"/>
    <xf numFmtId="172" fontId="99" fillId="0" borderId="13" xfId="0" applyNumberFormat="1" applyFont="1" applyFill="1" applyBorder="1" applyAlignment="1"/>
    <xf numFmtId="172" fontId="98" fillId="0" borderId="13" xfId="0" applyNumberFormat="1" applyFont="1" applyFill="1" applyBorder="1" applyAlignment="1">
      <alignment horizontal="right"/>
    </xf>
    <xf numFmtId="0" fontId="99" fillId="0" borderId="0" xfId="0" applyFont="1" applyFill="1" applyBorder="1" applyAlignment="1"/>
    <xf numFmtId="172" fontId="99" fillId="0" borderId="0" xfId="0" applyNumberFormat="1" applyFont="1" applyFill="1" applyBorder="1" applyAlignment="1"/>
    <xf numFmtId="172" fontId="98" fillId="0" borderId="0" xfId="0" applyNumberFormat="1" applyFont="1" applyFill="1" applyBorder="1" applyAlignment="1">
      <alignment horizontal="right"/>
    </xf>
    <xf numFmtId="0" fontId="104" fillId="0" borderId="0" xfId="0" applyFont="1" applyBorder="1" applyAlignment="1"/>
    <xf numFmtId="0" fontId="105" fillId="0" borderId="0" xfId="0" applyFont="1" applyBorder="1" applyAlignment="1"/>
    <xf numFmtId="0" fontId="101" fillId="0" borderId="0" xfId="0" applyFont="1" applyFill="1" applyAlignment="1">
      <alignment horizontal="center"/>
    </xf>
    <xf numFmtId="0" fontId="102" fillId="0" borderId="0" xfId="0" applyFont="1" applyFill="1" applyAlignment="1">
      <alignment horizontal="center"/>
    </xf>
    <xf numFmtId="0" fontId="102" fillId="0" borderId="0" xfId="0" applyFont="1" applyFill="1" applyAlignment="1">
      <alignment horizontal="left"/>
    </xf>
    <xf numFmtId="0" fontId="101" fillId="0" borderId="0" xfId="0" applyFont="1" applyFill="1" applyBorder="1" applyAlignment="1">
      <alignment horizontal="left"/>
    </xf>
    <xf numFmtId="0" fontId="102" fillId="0" borderId="0" xfId="0" applyFont="1" applyFill="1" applyBorder="1" applyAlignment="1">
      <alignment horizontal="left"/>
    </xf>
    <xf numFmtId="172" fontId="102" fillId="0" borderId="0" xfId="0" applyNumberFormat="1" applyFont="1" applyFill="1" applyAlignment="1">
      <alignment horizontal="right"/>
    </xf>
    <xf numFmtId="165" fontId="102" fillId="0" borderId="0" xfId="0" applyNumberFormat="1" applyFont="1" applyFill="1" applyAlignment="1">
      <alignment horizontal="right"/>
    </xf>
    <xf numFmtId="0" fontId="102" fillId="0" borderId="0" xfId="0" applyFont="1" applyFill="1" applyAlignment="1"/>
    <xf numFmtId="0" fontId="0" fillId="0" borderId="0" xfId="0" applyFont="1" applyBorder="1" applyAlignment="1"/>
    <xf numFmtId="0" fontId="99" fillId="0" borderId="75" xfId="0" applyFont="1" applyFill="1" applyBorder="1" applyAlignment="1">
      <alignment horizontal="center"/>
    </xf>
    <xf numFmtId="0" fontId="98" fillId="0" borderId="36" xfId="0" applyFont="1" applyFill="1" applyBorder="1" applyAlignment="1"/>
    <xf numFmtId="0" fontId="99" fillId="0" borderId="76" xfId="0" applyFont="1" applyFill="1" applyBorder="1" applyAlignment="1">
      <alignment horizontal="center"/>
    </xf>
    <xf numFmtId="0" fontId="99" fillId="0" borderId="36" xfId="0" applyFont="1" applyFill="1" applyBorder="1" applyAlignment="1">
      <alignment horizontal="left"/>
    </xf>
    <xf numFmtId="0" fontId="99" fillId="0" borderId="76" xfId="0" applyFont="1" applyFill="1" applyBorder="1" applyAlignment="1"/>
    <xf numFmtId="171" fontId="99" fillId="0" borderId="76" xfId="0" applyNumberFormat="1" applyFont="1" applyFill="1" applyBorder="1" applyAlignment="1">
      <alignment horizontal="center"/>
    </xf>
    <xf numFmtId="172" fontId="99" fillId="0" borderId="31" xfId="0" applyNumberFormat="1" applyFont="1" applyFill="1" applyBorder="1" applyAlignment="1">
      <alignment horizontal="right"/>
    </xf>
    <xf numFmtId="172" fontId="99" fillId="0" borderId="32" xfId="0" applyNumberFormat="1" applyFont="1" applyFill="1" applyBorder="1" applyAlignment="1">
      <alignment horizontal="right"/>
    </xf>
    <xf numFmtId="172" fontId="99" fillId="0" borderId="38" xfId="0" applyNumberFormat="1" applyFont="1" applyFill="1" applyBorder="1" applyAlignment="1">
      <alignment horizontal="right"/>
    </xf>
    <xf numFmtId="172" fontId="98" fillId="0" borderId="76" xfId="0" applyNumberFormat="1" applyFont="1" applyFill="1" applyBorder="1" applyAlignment="1">
      <alignment horizontal="right"/>
    </xf>
    <xf numFmtId="165" fontId="98" fillId="0" borderId="36" xfId="0" applyNumberFormat="1" applyFont="1" applyFill="1" applyBorder="1" applyAlignment="1">
      <alignment horizontal="right"/>
    </xf>
    <xf numFmtId="0" fontId="99" fillId="0" borderId="36" xfId="0" applyFont="1" applyFill="1" applyBorder="1" applyAlignment="1">
      <alignment horizontal="center"/>
    </xf>
    <xf numFmtId="0" fontId="99" fillId="0" borderId="36" xfId="0" applyFont="1" applyFill="1" applyBorder="1" applyAlignment="1"/>
    <xf numFmtId="0" fontId="99" fillId="0" borderId="73" xfId="0" applyFont="1" applyFill="1" applyBorder="1" applyAlignment="1">
      <alignment horizontal="center"/>
    </xf>
    <xf numFmtId="0" fontId="98" fillId="0" borderId="43" xfId="0" applyFont="1" applyFill="1" applyBorder="1" applyAlignment="1"/>
    <xf numFmtId="0" fontId="99" fillId="0" borderId="13" xfId="0" applyFont="1" applyFill="1" applyBorder="1" applyAlignment="1">
      <alignment horizontal="center"/>
    </xf>
    <xf numFmtId="0" fontId="99" fillId="0" borderId="43" xfId="0" applyFont="1" applyFill="1" applyBorder="1" applyAlignment="1">
      <alignment horizontal="left"/>
    </xf>
    <xf numFmtId="171" fontId="99" fillId="0" borderId="13" xfId="0" applyNumberFormat="1" applyFont="1" applyFill="1" applyBorder="1" applyAlignment="1">
      <alignment horizontal="center"/>
    </xf>
    <xf numFmtId="172" fontId="99" fillId="0" borderId="39" xfId="0" applyNumberFormat="1" applyFont="1" applyFill="1" applyBorder="1" applyAlignment="1">
      <alignment horizontal="right"/>
    </xf>
    <xf numFmtId="172" fontId="99" fillId="0" borderId="3" xfId="0" applyNumberFormat="1" applyFont="1" applyFill="1" applyBorder="1" applyAlignment="1">
      <alignment horizontal="right"/>
    </xf>
    <xf numFmtId="172" fontId="99" fillId="0" borderId="41" xfId="0" applyNumberFormat="1" applyFont="1" applyFill="1" applyBorder="1" applyAlignment="1">
      <alignment horizontal="right"/>
    </xf>
    <xf numFmtId="165" fontId="98" fillId="0" borderId="43" xfId="0" applyNumberFormat="1" applyFont="1" applyFill="1" applyBorder="1" applyAlignment="1">
      <alignment horizontal="right"/>
    </xf>
    <xf numFmtId="0" fontId="99" fillId="0" borderId="43" xfId="0" applyFont="1" applyFill="1" applyBorder="1" applyAlignment="1">
      <alignment horizontal="center"/>
    </xf>
    <xf numFmtId="0" fontId="99" fillId="0" borderId="43" xfId="0" applyFont="1" applyFill="1" applyBorder="1" applyAlignment="1"/>
    <xf numFmtId="172" fontId="99" fillId="0" borderId="41" xfId="0" applyNumberFormat="1" applyFont="1" applyFill="1" applyBorder="1" applyAlignment="1">
      <alignment horizontal="center"/>
    </xf>
    <xf numFmtId="0" fontId="99" fillId="0" borderId="28" xfId="0" applyFont="1" applyFill="1" applyBorder="1" applyAlignment="1">
      <alignment horizontal="center"/>
    </xf>
    <xf numFmtId="0" fontId="98" fillId="0" borderId="49" xfId="0" applyFont="1" applyFill="1" applyBorder="1" applyAlignment="1"/>
    <xf numFmtId="0" fontId="99" fillId="0" borderId="78" xfId="0" applyFont="1" applyFill="1" applyBorder="1" applyAlignment="1">
      <alignment horizontal="center"/>
    </xf>
    <xf numFmtId="0" fontId="99" fillId="0" borderId="49" xfId="0" applyFont="1" applyFill="1" applyBorder="1" applyAlignment="1">
      <alignment horizontal="left"/>
    </xf>
    <xf numFmtId="0" fontId="99" fillId="0" borderId="78" xfId="0" applyFont="1" applyFill="1" applyBorder="1" applyAlignment="1"/>
    <xf numFmtId="171" fontId="99" fillId="0" borderId="78" xfId="0" applyNumberFormat="1" applyFont="1" applyFill="1" applyBorder="1" applyAlignment="1">
      <alignment horizontal="center"/>
    </xf>
    <xf numFmtId="172" fontId="99" fillId="0" borderId="45" xfId="0" applyNumberFormat="1" applyFont="1" applyFill="1" applyBorder="1" applyAlignment="1">
      <alignment horizontal="right"/>
    </xf>
    <xf numFmtId="172" fontId="99" fillId="0" borderId="46" xfId="0" applyNumberFormat="1" applyFont="1" applyFill="1" applyBorder="1" applyAlignment="1">
      <alignment horizontal="right"/>
    </xf>
    <xf numFmtId="172" fontId="98" fillId="0" borderId="78" xfId="0" applyNumberFormat="1" applyFont="1" applyFill="1" applyBorder="1" applyAlignment="1">
      <alignment horizontal="right"/>
    </xf>
    <xf numFmtId="173" fontId="98" fillId="0" borderId="78" xfId="0" applyNumberFormat="1" applyFont="1" applyFill="1" applyBorder="1" applyAlignment="1">
      <alignment horizontal="right"/>
    </xf>
    <xf numFmtId="172" fontId="99" fillId="0" borderId="30" xfId="0" applyNumberFormat="1" applyFont="1" applyFill="1" applyBorder="1" applyAlignment="1">
      <alignment horizontal="right"/>
    </xf>
    <xf numFmtId="1" fontId="98" fillId="0" borderId="49" xfId="0" applyNumberFormat="1" applyFont="1" applyFill="1" applyBorder="1" applyAlignment="1">
      <alignment horizontal="right"/>
    </xf>
    <xf numFmtId="0" fontId="88" fillId="0" borderId="78" xfId="0" applyFont="1" applyFill="1" applyBorder="1" applyAlignment="1">
      <alignment horizontal="center"/>
    </xf>
    <xf numFmtId="0" fontId="99" fillId="0" borderId="49" xfId="0" applyFont="1" applyFill="1" applyBorder="1" applyAlignment="1">
      <alignment horizontal="center"/>
    </xf>
    <xf numFmtId="0" fontId="99" fillId="0" borderId="49" xfId="0" applyFont="1" applyFill="1" applyBorder="1" applyAlignment="1"/>
    <xf numFmtId="0" fontId="0" fillId="0" borderId="0" xfId="0" applyFont="1" applyFill="1" applyBorder="1" applyAlignment="1"/>
    <xf numFmtId="172" fontId="0" fillId="0" borderId="0" xfId="0" applyNumberFormat="1" applyFont="1" applyFill="1" applyBorder="1" applyAlignment="1"/>
    <xf numFmtId="0" fontId="99" fillId="0" borderId="79" xfId="0" applyFont="1" applyFill="1" applyBorder="1" applyAlignment="1">
      <alignment horizontal="left"/>
    </xf>
    <xf numFmtId="165" fontId="98" fillId="0" borderId="75" xfId="0" applyNumberFormat="1" applyFont="1" applyFill="1" applyBorder="1" applyAlignment="1">
      <alignment horizontal="right"/>
    </xf>
    <xf numFmtId="0" fontId="99" fillId="0" borderId="80" xfId="0" applyFont="1" applyFill="1" applyBorder="1" applyAlignment="1">
      <alignment horizontal="left"/>
    </xf>
    <xf numFmtId="165" fontId="98" fillId="0" borderId="73" xfId="0" applyNumberFormat="1" applyFont="1" applyFill="1" applyBorder="1" applyAlignment="1">
      <alignment horizontal="right"/>
    </xf>
    <xf numFmtId="0" fontId="101" fillId="0" borderId="80" xfId="0" applyFont="1" applyFill="1" applyBorder="1" applyAlignment="1">
      <alignment horizontal="left"/>
    </xf>
    <xf numFmtId="172" fontId="99" fillId="0" borderId="3" xfId="0" applyNumberFormat="1" applyFont="1" applyFill="1" applyBorder="1" applyAlignment="1">
      <alignment horizontal="center"/>
    </xf>
    <xf numFmtId="0" fontId="99" fillId="0" borderId="81" xfId="0" applyFont="1" applyFill="1" applyBorder="1" applyAlignment="1">
      <alignment horizontal="left"/>
    </xf>
    <xf numFmtId="1" fontId="98" fillId="0" borderId="78" xfId="0" applyNumberFormat="1" applyFont="1" applyFill="1" applyBorder="1" applyAlignment="1">
      <alignment horizontal="right"/>
    </xf>
    <xf numFmtId="1" fontId="100" fillId="0" borderId="45" xfId="0" applyNumberFormat="1" applyFont="1" applyFill="1" applyBorder="1" applyAlignment="1">
      <alignment horizontal="right" vertical="center"/>
    </xf>
    <xf numFmtId="1" fontId="99" fillId="0" borderId="46" xfId="0" applyNumberFormat="1" applyFont="1" applyFill="1" applyBorder="1" applyAlignment="1">
      <alignment horizontal="right"/>
    </xf>
    <xf numFmtId="1" fontId="99" fillId="0" borderId="30" xfId="0" applyNumberFormat="1" applyFont="1" applyFill="1" applyBorder="1" applyAlignment="1">
      <alignment horizontal="right"/>
    </xf>
    <xf numFmtId="1" fontId="98" fillId="0" borderId="28" xfId="0" applyNumberFormat="1" applyFont="1" applyFill="1" applyBorder="1" applyAlignment="1">
      <alignment horizontal="right"/>
    </xf>
    <xf numFmtId="0" fontId="101" fillId="0" borderId="0" xfId="0" applyFont="1" applyFill="1" applyAlignment="1"/>
    <xf numFmtId="0" fontId="101" fillId="0" borderId="0" xfId="0" applyFont="1" applyFill="1" applyAlignment="1">
      <alignment horizontal="left"/>
    </xf>
    <xf numFmtId="0" fontId="99" fillId="0" borderId="76" xfId="0" applyFont="1" applyFill="1" applyBorder="1" applyAlignment="1">
      <alignment horizontal="left"/>
    </xf>
    <xf numFmtId="172" fontId="101" fillId="0" borderId="76" xfId="0" applyNumberFormat="1" applyFont="1" applyFill="1" applyBorder="1" applyAlignment="1">
      <alignment horizontal="right"/>
    </xf>
    <xf numFmtId="172" fontId="101" fillId="0" borderId="0" xfId="0" applyNumberFormat="1" applyFont="1" applyFill="1" applyAlignment="1">
      <alignment horizontal="right"/>
    </xf>
    <xf numFmtId="165" fontId="101" fillId="0" borderId="0" xfId="0" applyNumberFormat="1" applyFont="1" applyFill="1" applyAlignment="1">
      <alignment horizontal="right"/>
    </xf>
    <xf numFmtId="172" fontId="101" fillId="0" borderId="1" xfId="0" applyNumberFormat="1" applyFont="1" applyFill="1" applyBorder="1" applyAlignment="1">
      <alignment horizontal="right"/>
    </xf>
    <xf numFmtId="172" fontId="0" fillId="0" borderId="1" xfId="0" applyNumberFormat="1" applyFont="1" applyFill="1" applyBorder="1" applyAlignment="1"/>
    <xf numFmtId="171" fontId="99" fillId="0" borderId="36" xfId="0" applyNumberFormat="1" applyFont="1" applyFill="1" applyBorder="1" applyAlignment="1">
      <alignment horizontal="center"/>
    </xf>
    <xf numFmtId="172" fontId="98" fillId="0" borderId="36" xfId="0" applyNumberFormat="1" applyFont="1" applyFill="1" applyBorder="1" applyAlignment="1">
      <alignment horizontal="right"/>
    </xf>
    <xf numFmtId="172" fontId="99" fillId="0" borderId="37" xfId="0" applyNumberFormat="1" applyFont="1" applyFill="1" applyBorder="1" applyAlignment="1">
      <alignment horizontal="right"/>
    </xf>
    <xf numFmtId="165" fontId="100" fillId="0" borderId="33" xfId="0" applyNumberFormat="1" applyFont="1" applyFill="1" applyBorder="1" applyAlignment="1">
      <alignment horizontal="right" vertical="center"/>
    </xf>
    <xf numFmtId="172" fontId="99" fillId="0" borderId="33" xfId="0" applyNumberFormat="1" applyFont="1" applyFill="1" applyBorder="1" applyAlignment="1">
      <alignment horizontal="right"/>
    </xf>
    <xf numFmtId="165" fontId="98" fillId="0" borderId="76" xfId="0" applyNumberFormat="1" applyFont="1" applyFill="1" applyBorder="1" applyAlignment="1">
      <alignment horizontal="right"/>
    </xf>
    <xf numFmtId="171" fontId="99" fillId="0" borderId="43" xfId="0" applyNumberFormat="1" applyFont="1" applyFill="1" applyBorder="1" applyAlignment="1">
      <alignment horizontal="center"/>
    </xf>
    <xf numFmtId="172" fontId="98" fillId="0" borderId="43" xfId="0" applyNumberFormat="1" applyFont="1" applyFill="1" applyBorder="1" applyAlignment="1">
      <alignment horizontal="right"/>
    </xf>
    <xf numFmtId="172" fontId="99" fillId="0" borderId="8" xfId="0" applyNumberFormat="1" applyFont="1" applyFill="1" applyBorder="1" applyAlignment="1">
      <alignment horizontal="right"/>
    </xf>
    <xf numFmtId="172" fontId="99" fillId="0" borderId="7" xfId="0" applyNumberFormat="1" applyFont="1" applyFill="1" applyBorder="1" applyAlignment="1">
      <alignment horizontal="right"/>
    </xf>
    <xf numFmtId="165" fontId="98" fillId="0" borderId="13" xfId="0" applyNumberFormat="1" applyFont="1" applyFill="1" applyBorder="1" applyAlignment="1">
      <alignment horizontal="right"/>
    </xf>
    <xf numFmtId="0" fontId="0" fillId="0" borderId="0" xfId="0" applyFill="1" applyBorder="1" applyAlignment="1"/>
    <xf numFmtId="172" fontId="99" fillId="0" borderId="7" xfId="0" applyNumberFormat="1" applyFont="1" applyFill="1" applyBorder="1" applyAlignment="1">
      <alignment horizontal="center"/>
    </xf>
    <xf numFmtId="0" fontId="101" fillId="0" borderId="43" xfId="0" applyFont="1" applyFill="1" applyBorder="1" applyAlignment="1">
      <alignment horizontal="center"/>
    </xf>
    <xf numFmtId="1" fontId="98" fillId="0" borderId="43" xfId="0" applyNumberFormat="1" applyFont="1" applyFill="1" applyBorder="1" applyAlignment="1">
      <alignment horizontal="right"/>
    </xf>
    <xf numFmtId="1" fontId="99" fillId="0" borderId="8" xfId="0" applyNumberFormat="1" applyFont="1" applyFill="1" applyBorder="1" applyAlignment="1">
      <alignment horizontal="right"/>
    </xf>
    <xf numFmtId="1" fontId="99" fillId="0" borderId="3" xfId="0" applyNumberFormat="1" applyFont="1" applyFill="1" applyBorder="1" applyAlignment="1">
      <alignment horizontal="right"/>
    </xf>
    <xf numFmtId="1" fontId="99" fillId="0" borderId="7" xfId="0" applyNumberFormat="1" applyFont="1" applyFill="1" applyBorder="1" applyAlignment="1">
      <alignment horizontal="right"/>
    </xf>
    <xf numFmtId="1" fontId="98" fillId="0" borderId="13" xfId="0" applyNumberFormat="1" applyFont="1" applyFill="1" applyBorder="1" applyAlignment="1">
      <alignment horizontal="right"/>
    </xf>
    <xf numFmtId="0" fontId="99" fillId="0" borderId="78" xfId="0" applyFont="1" applyFill="1" applyBorder="1" applyAlignment="1">
      <alignment horizontal="left"/>
    </xf>
    <xf numFmtId="171" fontId="99" fillId="0" borderId="49" xfId="0" applyNumberFormat="1" applyFont="1" applyFill="1" applyBorder="1" applyAlignment="1">
      <alignment horizontal="center"/>
    </xf>
    <xf numFmtId="172" fontId="98" fillId="0" borderId="49" xfId="0" applyNumberFormat="1" applyFont="1" applyFill="1" applyBorder="1" applyAlignment="1">
      <alignment horizontal="right"/>
    </xf>
    <xf numFmtId="172" fontId="99" fillId="0" borderId="50" xfId="0" applyNumberFormat="1" applyFont="1" applyFill="1" applyBorder="1" applyAlignment="1">
      <alignment horizontal="right"/>
    </xf>
    <xf numFmtId="0" fontId="101" fillId="0" borderId="49" xfId="0" applyFont="1" applyFill="1" applyBorder="1" applyAlignment="1">
      <alignment horizontal="center"/>
    </xf>
    <xf numFmtId="171" fontId="0" fillId="0" borderId="0" xfId="0" applyNumberFormat="1" applyFont="1" applyFill="1" applyAlignment="1">
      <alignment horizontal="center"/>
    </xf>
    <xf numFmtId="172" fontId="99" fillId="0" borderId="38" xfId="0" applyNumberFormat="1" applyFont="1" applyFill="1" applyBorder="1" applyAlignment="1">
      <alignment horizontal="center"/>
    </xf>
    <xf numFmtId="0" fontId="101" fillId="0" borderId="76" xfId="0" applyFont="1" applyFill="1" applyBorder="1" applyAlignment="1">
      <alignment horizontal="center"/>
    </xf>
    <xf numFmtId="0" fontId="101" fillId="0" borderId="13" xfId="0" applyFont="1" applyFill="1" applyBorder="1" applyAlignment="1">
      <alignment horizontal="center"/>
    </xf>
    <xf numFmtId="172" fontId="99" fillId="0" borderId="84" xfId="0" applyNumberFormat="1" applyFont="1" applyFill="1" applyBorder="1" applyAlignment="1">
      <alignment horizontal="right"/>
    </xf>
    <xf numFmtId="165" fontId="100" fillId="0" borderId="6" xfId="0" applyNumberFormat="1" applyFont="1" applyFill="1" applyBorder="1" applyAlignment="1">
      <alignment horizontal="right" vertical="center"/>
    </xf>
    <xf numFmtId="165" fontId="100" fillId="0" borderId="72" xfId="0" applyNumberFormat="1" applyFont="1" applyFill="1" applyBorder="1" applyAlignment="1">
      <alignment horizontal="right" vertical="center"/>
    </xf>
    <xf numFmtId="0" fontId="88" fillId="0" borderId="52" xfId="0" applyFont="1" applyFill="1" applyBorder="1" applyAlignment="1">
      <alignment vertical="center"/>
    </xf>
    <xf numFmtId="172" fontId="99" fillId="0" borderId="53" xfId="0" applyNumberFormat="1" applyFont="1" applyFill="1" applyBorder="1" applyAlignment="1">
      <alignment horizontal="left" vertical="center"/>
    </xf>
    <xf numFmtId="0" fontId="101" fillId="0" borderId="78" xfId="0" applyFont="1" applyFill="1" applyBorder="1" applyAlignment="1">
      <alignment horizontal="center"/>
    </xf>
    <xf numFmtId="0" fontId="106" fillId="0" borderId="13" xfId="0" applyFont="1" applyFill="1" applyBorder="1" applyAlignment="1">
      <alignment horizontal="left"/>
    </xf>
    <xf numFmtId="172" fontId="90" fillId="0" borderId="13" xfId="0" applyNumberFormat="1" applyFont="1" applyFill="1" applyBorder="1" applyAlignment="1"/>
    <xf numFmtId="0" fontId="99" fillId="0" borderId="0" xfId="0" applyFont="1" applyFill="1" applyBorder="1" applyAlignment="1">
      <alignment horizontal="center"/>
    </xf>
    <xf numFmtId="0" fontId="98" fillId="0" borderId="0" xfId="0" applyFont="1" applyFill="1" applyBorder="1" applyAlignment="1"/>
    <xf numFmtId="171" fontId="88" fillId="0" borderId="0" xfId="0" applyNumberFormat="1" applyFont="1" applyFill="1" applyBorder="1" applyAlignment="1">
      <alignment horizontal="center"/>
    </xf>
    <xf numFmtId="0" fontId="101" fillId="0" borderId="13" xfId="0" applyFont="1" applyFill="1" applyBorder="1" applyAlignment="1"/>
    <xf numFmtId="165" fontId="99" fillId="0" borderId="0" xfId="0" applyNumberFormat="1" applyFont="1" applyFill="1" applyBorder="1" applyAlignment="1">
      <alignment horizontal="right"/>
    </xf>
    <xf numFmtId="171" fontId="99" fillId="0" borderId="76" xfId="0" applyNumberFormat="1" applyFont="1" applyFill="1" applyBorder="1" applyAlignment="1">
      <alignment horizontal="right"/>
    </xf>
    <xf numFmtId="165" fontId="99" fillId="0" borderId="31" xfId="0" applyNumberFormat="1" applyFont="1" applyFill="1" applyBorder="1" applyAlignment="1">
      <alignment horizontal="right"/>
    </xf>
    <xf numFmtId="165" fontId="99" fillId="0" borderId="32" xfId="0" applyNumberFormat="1" applyFont="1" applyFill="1" applyBorder="1" applyAlignment="1">
      <alignment horizontal="right"/>
    </xf>
    <xf numFmtId="165" fontId="99" fillId="0" borderId="38" xfId="0" applyNumberFormat="1" applyFont="1" applyFill="1" applyBorder="1" applyAlignment="1">
      <alignment horizontal="right"/>
    </xf>
    <xf numFmtId="0" fontId="99" fillId="0" borderId="37" xfId="0" applyFont="1" applyFill="1" applyBorder="1" applyAlignment="1">
      <alignment horizontal="center"/>
    </xf>
    <xf numFmtId="0" fontId="99" fillId="0" borderId="33" xfId="0" applyFont="1" applyFill="1" applyBorder="1" applyAlignment="1">
      <alignment horizontal="center"/>
    </xf>
    <xf numFmtId="171" fontId="99" fillId="0" borderId="13" xfId="0" applyNumberFormat="1" applyFont="1" applyFill="1" applyBorder="1" applyAlignment="1">
      <alignment horizontal="right"/>
    </xf>
    <xf numFmtId="165" fontId="99" fillId="0" borderId="39" xfId="0" applyNumberFormat="1" applyFont="1" applyFill="1" applyBorder="1" applyAlignment="1">
      <alignment horizontal="right"/>
    </xf>
    <xf numFmtId="165" fontId="99" fillId="0" borderId="3" xfId="0" applyNumberFormat="1" applyFont="1" applyFill="1" applyBorder="1" applyAlignment="1">
      <alignment horizontal="right"/>
    </xf>
    <xf numFmtId="0" fontId="99" fillId="0" borderId="8" xfId="0" applyFont="1" applyFill="1" applyBorder="1" applyAlignment="1">
      <alignment horizontal="center"/>
    </xf>
    <xf numFmtId="0" fontId="99" fillId="0" borderId="7" xfId="0" applyFont="1" applyFill="1" applyBorder="1" applyAlignment="1">
      <alignment horizontal="center"/>
    </xf>
    <xf numFmtId="165" fontId="99" fillId="0" borderId="41" xfId="0" applyNumberFormat="1" applyFont="1" applyFill="1" applyBorder="1" applyAlignment="1">
      <alignment horizontal="right"/>
    </xf>
    <xf numFmtId="165" fontId="100" fillId="0" borderId="39" xfId="0" applyNumberFormat="1" applyFont="1" applyFill="1" applyBorder="1" applyAlignment="1">
      <alignment horizontal="center" vertical="center"/>
    </xf>
    <xf numFmtId="171" fontId="99" fillId="0" borderId="78" xfId="0" applyNumberFormat="1" applyFont="1" applyFill="1" applyBorder="1" applyAlignment="1">
      <alignment horizontal="right"/>
    </xf>
    <xf numFmtId="165" fontId="99" fillId="0" borderId="45" xfId="0" applyNumberFormat="1" applyFont="1" applyFill="1" applyBorder="1" applyAlignment="1">
      <alignment horizontal="right"/>
    </xf>
    <xf numFmtId="165" fontId="99" fillId="0" borderId="46" xfId="0" applyNumberFormat="1" applyFont="1" applyFill="1" applyBorder="1" applyAlignment="1">
      <alignment horizontal="right"/>
    </xf>
    <xf numFmtId="165" fontId="98" fillId="0" borderId="78" xfId="0" applyNumberFormat="1" applyFont="1" applyFill="1" applyBorder="1" applyAlignment="1">
      <alignment horizontal="right"/>
    </xf>
    <xf numFmtId="1" fontId="99" fillId="0" borderId="45" xfId="0" applyNumberFormat="1" applyFont="1" applyFill="1" applyBorder="1" applyAlignment="1">
      <alignment horizontal="right"/>
    </xf>
    <xf numFmtId="0" fontId="99" fillId="0" borderId="50" xfId="0" applyFont="1" applyFill="1" applyBorder="1" applyAlignment="1">
      <alignment horizontal="center"/>
    </xf>
    <xf numFmtId="0" fontId="99" fillId="0" borderId="29" xfId="0" applyFont="1" applyFill="1" applyBorder="1" applyAlignment="1">
      <alignment horizontal="center"/>
    </xf>
    <xf numFmtId="171" fontId="99" fillId="0" borderId="0" xfId="0" applyNumberFormat="1" applyFont="1" applyFill="1" applyBorder="1" applyAlignment="1">
      <alignment horizontal="center"/>
    </xf>
    <xf numFmtId="0" fontId="99" fillId="0" borderId="32" xfId="0" applyFont="1" applyFill="1" applyBorder="1" applyAlignment="1">
      <alignment horizontal="left"/>
    </xf>
    <xf numFmtId="0" fontId="99" fillId="0" borderId="32" xfId="0" applyFont="1" applyFill="1" applyBorder="1" applyAlignment="1"/>
    <xf numFmtId="171" fontId="99" fillId="0" borderId="32" xfId="0" applyNumberFormat="1" applyFont="1" applyFill="1" applyBorder="1" applyAlignment="1">
      <alignment horizontal="center"/>
    </xf>
    <xf numFmtId="172" fontId="98" fillId="0" borderId="75" xfId="0" applyNumberFormat="1" applyFont="1" applyFill="1" applyBorder="1" applyAlignment="1">
      <alignment horizontal="right"/>
    </xf>
    <xf numFmtId="1" fontId="99" fillId="0" borderId="37" xfId="0" applyNumberFormat="1" applyFont="1" applyFill="1" applyBorder="1" applyAlignment="1">
      <alignment horizontal="center"/>
    </xf>
    <xf numFmtId="0" fontId="99" fillId="0" borderId="3" xfId="0" applyFont="1" applyFill="1" applyBorder="1" applyAlignment="1">
      <alignment horizontal="left"/>
    </xf>
    <xf numFmtId="0" fontId="99" fillId="0" borderId="3" xfId="0" applyFont="1" applyFill="1" applyBorder="1" applyAlignment="1"/>
    <xf numFmtId="171" fontId="99" fillId="0" borderId="3" xfId="0" applyNumberFormat="1" applyFont="1" applyFill="1" applyBorder="1" applyAlignment="1">
      <alignment horizontal="center"/>
    </xf>
    <xf numFmtId="172" fontId="98" fillId="0" borderId="73" xfId="0" applyNumberFormat="1" applyFont="1" applyFill="1" applyBorder="1" applyAlignment="1">
      <alignment horizontal="right"/>
    </xf>
    <xf numFmtId="1" fontId="99" fillId="0" borderId="8" xfId="0" applyNumberFormat="1" applyFont="1" applyFill="1" applyBorder="1" applyAlignment="1">
      <alignment horizontal="center"/>
    </xf>
    <xf numFmtId="0" fontId="99" fillId="0" borderId="46" xfId="0" applyFont="1" applyFill="1" applyBorder="1" applyAlignment="1">
      <alignment horizontal="left"/>
    </xf>
    <xf numFmtId="0" fontId="99" fillId="0" borderId="46" xfId="0" applyFont="1" applyFill="1" applyBorder="1" applyAlignment="1"/>
    <xf numFmtId="171" fontId="99" fillId="0" borderId="46" xfId="0" applyNumberFormat="1" applyFont="1" applyFill="1" applyBorder="1" applyAlignment="1">
      <alignment horizontal="center"/>
    </xf>
    <xf numFmtId="172" fontId="99" fillId="0" borderId="29" xfId="0" applyNumberFormat="1" applyFont="1" applyFill="1" applyBorder="1" applyAlignment="1">
      <alignment horizontal="right"/>
    </xf>
    <xf numFmtId="172" fontId="98" fillId="0" borderId="28" xfId="0" applyNumberFormat="1" applyFont="1" applyFill="1" applyBorder="1" applyAlignment="1">
      <alignment horizontal="right"/>
    </xf>
    <xf numFmtId="165" fontId="98" fillId="0" borderId="49" xfId="0" applyNumberFormat="1" applyFont="1" applyFill="1" applyBorder="1" applyAlignment="1">
      <alignment horizontal="right"/>
    </xf>
    <xf numFmtId="1" fontId="99" fillId="0" borderId="50" xfId="0" applyNumberFormat="1" applyFont="1" applyFill="1" applyBorder="1" applyAlignment="1">
      <alignment horizontal="center"/>
    </xf>
    <xf numFmtId="171" fontId="88" fillId="0" borderId="0" xfId="0" applyNumberFormat="1" applyFont="1" applyFill="1" applyAlignment="1">
      <alignment horizontal="center"/>
    </xf>
    <xf numFmtId="172" fontId="91" fillId="0" borderId="0" xfId="0" applyNumberFormat="1" applyFont="1" applyFill="1" applyAlignment="1"/>
    <xf numFmtId="0" fontId="101" fillId="0" borderId="32" xfId="0" applyFont="1" applyFill="1" applyBorder="1" applyAlignment="1"/>
    <xf numFmtId="0" fontId="101" fillId="0" borderId="46" xfId="0" applyFont="1" applyFill="1" applyBorder="1" applyAlignment="1"/>
    <xf numFmtId="0" fontId="13" fillId="0" borderId="0" xfId="0" applyFont="1" applyFill="1" applyAlignment="1">
      <alignment horizontal="center"/>
    </xf>
    <xf numFmtId="0" fontId="15" fillId="0" borderId="0" xfId="0" applyFont="1" applyFill="1" applyAlignment="1"/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/>
    </xf>
    <xf numFmtId="172" fontId="15" fillId="0" borderId="0" xfId="0" applyNumberFormat="1" applyFont="1" applyFill="1" applyAlignment="1">
      <alignment horizontal="right"/>
    </xf>
    <xf numFmtId="165" fontId="15" fillId="0" borderId="0" xfId="0" applyNumberFormat="1" applyFont="1" applyFill="1" applyAlignment="1">
      <alignment horizontal="right"/>
    </xf>
    <xf numFmtId="171" fontId="15" fillId="0" borderId="0" xfId="0" applyNumberFormat="1" applyFont="1" applyFill="1" applyAlignment="1">
      <alignment horizontal="center"/>
    </xf>
    <xf numFmtId="0" fontId="13" fillId="0" borderId="0" xfId="0" applyFont="1" applyFill="1" applyAlignment="1"/>
    <xf numFmtId="0" fontId="13" fillId="0" borderId="0" xfId="0" applyFont="1" applyFill="1" applyAlignment="1">
      <alignment horizontal="left"/>
    </xf>
    <xf numFmtId="172" fontId="13" fillId="0" borderId="0" xfId="0" applyNumberFormat="1" applyFont="1" applyFill="1" applyAlignment="1">
      <alignment horizontal="right"/>
    </xf>
    <xf numFmtId="165" fontId="13" fillId="0" borderId="0" xfId="0" applyNumberFormat="1" applyFont="1" applyFill="1" applyAlignment="1">
      <alignment horizontal="right"/>
    </xf>
    <xf numFmtId="0" fontId="13" fillId="0" borderId="0" xfId="0" applyFont="1" applyBorder="1" applyAlignment="1"/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7" fillId="0" borderId="0" xfId="0" applyFont="1" applyFill="1" applyAlignment="1">
      <alignment horizontal="left" vertical="center"/>
    </xf>
    <xf numFmtId="0" fontId="107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8" fillId="0" borderId="0" xfId="0" applyFont="1" applyFill="1" applyAlignment="1">
      <alignment horizontal="center" vertical="center"/>
    </xf>
    <xf numFmtId="0" fontId="108" fillId="0" borderId="0" xfId="0" applyFont="1" applyFill="1" applyBorder="1" applyAlignment="1">
      <alignment horizontal="left" vertical="center"/>
    </xf>
    <xf numFmtId="0" fontId="108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7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7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0" fontId="108" fillId="0" borderId="0" xfId="0" applyFont="1" applyBorder="1" applyAlignment="1">
      <alignment horizontal="left" vertical="center"/>
    </xf>
    <xf numFmtId="0" fontId="108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101" fillId="0" borderId="0" xfId="0" applyFont="1" applyBorder="1" applyAlignment="1">
      <alignment horizontal="left"/>
    </xf>
    <xf numFmtId="0" fontId="108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 vertical="center"/>
    </xf>
    <xf numFmtId="0" fontId="101" fillId="0" borderId="0" xfId="0" applyFont="1" applyBorder="1" applyAlignment="1">
      <alignment horizontal="center" vertical="center"/>
    </xf>
    <xf numFmtId="0" fontId="111" fillId="0" borderId="0" xfId="0" applyFont="1"/>
    <xf numFmtId="0" fontId="35" fillId="0" borderId="0" xfId="0" applyFont="1"/>
    <xf numFmtId="0" fontId="33" fillId="0" borderId="6" xfId="0" applyFont="1" applyBorder="1"/>
    <xf numFmtId="0" fontId="33" fillId="0" borderId="6" xfId="0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33" fillId="0" borderId="9" xfId="0" applyFont="1" applyFill="1" applyBorder="1" applyAlignment="1">
      <alignment horizontal="center"/>
    </xf>
    <xf numFmtId="0" fontId="33" fillId="0" borderId="6" xfId="0" applyFont="1" applyFill="1" applyBorder="1" applyAlignment="1">
      <alignment horizontal="center"/>
    </xf>
    <xf numFmtId="0" fontId="33" fillId="0" borderId="2" xfId="0" applyFont="1" applyBorder="1"/>
    <xf numFmtId="0" fontId="33" fillId="0" borderId="2" xfId="0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112" fillId="0" borderId="0" xfId="0" applyFont="1"/>
    <xf numFmtId="0" fontId="112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13" xfId="0" applyBorder="1"/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9" xfId="0" applyBorder="1"/>
    <xf numFmtId="0" fontId="0" fillId="0" borderId="5" xfId="0" applyBorder="1"/>
    <xf numFmtId="0" fontId="0" fillId="0" borderId="10" xfId="0" applyBorder="1"/>
    <xf numFmtId="0" fontId="0" fillId="0" borderId="9" xfId="0" applyFill="1" applyBorder="1"/>
    <xf numFmtId="0" fontId="0" fillId="0" borderId="85" xfId="0" applyBorder="1"/>
    <xf numFmtId="0" fontId="0" fillId="0" borderId="26" xfId="0" applyBorder="1"/>
    <xf numFmtId="0" fontId="12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167" fontId="0" fillId="0" borderId="0" xfId="0" applyNumberFormat="1" applyAlignment="1">
      <alignment horizontal="left"/>
    </xf>
    <xf numFmtId="0" fontId="31" fillId="0" borderId="1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7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1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167" fontId="37" fillId="0" borderId="0" xfId="0" applyNumberFormat="1" applyFont="1" applyAlignment="1">
      <alignment horizontal="left"/>
    </xf>
    <xf numFmtId="0" fontId="39" fillId="0" borderId="0" xfId="0" applyFont="1" applyAlignment="1">
      <alignment horizontal="left"/>
    </xf>
    <xf numFmtId="0" fontId="38" fillId="0" borderId="3" xfId="0" applyFont="1" applyBorder="1" applyAlignment="1">
      <alignment horizontal="center"/>
    </xf>
    <xf numFmtId="2" fontId="38" fillId="0" borderId="3" xfId="0" applyNumberFormat="1" applyFont="1" applyBorder="1" applyAlignment="1">
      <alignment horizontal="center"/>
    </xf>
    <xf numFmtId="2" fontId="40" fillId="0" borderId="0" xfId="0" applyNumberFormat="1" applyFont="1" applyAlignment="1">
      <alignment horizontal="left"/>
    </xf>
    <xf numFmtId="0" fontId="40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38" fillId="0" borderId="6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0" fontId="38" fillId="0" borderId="9" xfId="0" applyFont="1" applyBorder="1" applyAlignment="1">
      <alignment horizontal="center"/>
    </xf>
    <xf numFmtId="0" fontId="38" fillId="0" borderId="10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8" fillId="0" borderId="1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6" fillId="0" borderId="0" xfId="0" applyFont="1" applyBorder="1" applyAlignment="1">
      <alignment horizontal="center"/>
    </xf>
    <xf numFmtId="0" fontId="38" fillId="0" borderId="0" xfId="0" applyFont="1" applyAlignment="1">
      <alignment horizontal="center"/>
    </xf>
    <xf numFmtId="2" fontId="38" fillId="0" borderId="9" xfId="0" applyNumberFormat="1" applyFont="1" applyBorder="1" applyAlignment="1">
      <alignment horizontal="center"/>
    </xf>
    <xf numFmtId="2" fontId="38" fillId="0" borderId="10" xfId="0" applyNumberFormat="1" applyFont="1" applyBorder="1" applyAlignment="1">
      <alignment horizontal="center"/>
    </xf>
    <xf numFmtId="2" fontId="38" fillId="0" borderId="11" xfId="0" applyNumberFormat="1" applyFont="1" applyBorder="1" applyAlignment="1">
      <alignment horizontal="center"/>
    </xf>
    <xf numFmtId="2" fontId="38" fillId="0" borderId="12" xfId="0" applyNumberFormat="1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38" fillId="0" borderId="13" xfId="0" applyFont="1" applyBorder="1" applyAlignment="1">
      <alignment horizontal="center"/>
    </xf>
    <xf numFmtId="0" fontId="38" fillId="0" borderId="8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44" fontId="43" fillId="0" borderId="0" xfId="2" applyFont="1" applyBorder="1" applyAlignment="1">
      <alignment horizontal="left"/>
    </xf>
    <xf numFmtId="0" fontId="29" fillId="0" borderId="0" xfId="0" applyFont="1" applyAlignment="1">
      <alignment horizontal="center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9" fillId="0" borderId="5" xfId="0" applyFont="1" applyBorder="1" applyAlignment="1">
      <alignment horizontal="center"/>
    </xf>
    <xf numFmtId="165" fontId="1" fillId="0" borderId="0" xfId="0" applyNumberFormat="1" applyFont="1" applyAlignment="1">
      <alignment horizontal="left"/>
    </xf>
    <xf numFmtId="2" fontId="52" fillId="0" borderId="0" xfId="0" applyNumberFormat="1" applyFont="1" applyAlignment="1">
      <alignment horizontal="left"/>
    </xf>
    <xf numFmtId="165" fontId="52" fillId="0" borderId="0" xfId="0" applyNumberFormat="1" applyFont="1" applyAlignment="1">
      <alignment horizontal="left"/>
    </xf>
    <xf numFmtId="0" fontId="5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43" fillId="0" borderId="0" xfId="0" applyFont="1" applyAlignment="1">
      <alignment horizontal="right"/>
    </xf>
    <xf numFmtId="44" fontId="43" fillId="0" borderId="0" xfId="2" applyFont="1" applyBorder="1" applyAlignment="1">
      <alignment horizontal="center"/>
    </xf>
    <xf numFmtId="0" fontId="0" fillId="0" borderId="8" xfId="0" applyBorder="1"/>
    <xf numFmtId="165" fontId="1" fillId="0" borderId="0" xfId="0" applyNumberFormat="1" applyFont="1" applyAlignment="1">
      <alignment horizontal="center"/>
    </xf>
    <xf numFmtId="0" fontId="58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4" fillId="0" borderId="20" xfId="0" applyFont="1" applyFill="1" applyBorder="1" applyAlignment="1">
      <alignment horizontal="center"/>
    </xf>
    <xf numFmtId="0" fontId="62" fillId="0" borderId="20" xfId="0" applyFont="1" applyBorder="1" applyAlignment="1" applyProtection="1">
      <alignment horizontal="center" vertical="center" wrapText="1"/>
      <protection locked="0"/>
    </xf>
    <xf numFmtId="0" fontId="62" fillId="0" borderId="20" xfId="0" applyFont="1" applyFill="1" applyBorder="1" applyAlignment="1" applyProtection="1">
      <alignment horizontal="center" vertical="center" wrapText="1"/>
      <protection locked="0"/>
    </xf>
    <xf numFmtId="0" fontId="6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>
      <alignment horizontal="left"/>
    </xf>
    <xf numFmtId="0" fontId="66" fillId="0" borderId="0" xfId="0" applyFont="1" applyFill="1" applyAlignment="1">
      <alignment horizontal="left"/>
    </xf>
    <xf numFmtId="0" fontId="18" fillId="0" borderId="0" xfId="0" applyFont="1" applyAlignment="1">
      <alignment horizontal="center"/>
    </xf>
    <xf numFmtId="0" fontId="18" fillId="0" borderId="26" xfId="0" applyFont="1" applyBorder="1" applyAlignment="1">
      <alignment horizontal="center"/>
    </xf>
    <xf numFmtId="0" fontId="76" fillId="0" borderId="0" xfId="0" applyFont="1" applyAlignment="1">
      <alignment horizontal="center"/>
    </xf>
    <xf numFmtId="0" fontId="74" fillId="0" borderId="0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62" fillId="0" borderId="0" xfId="0" applyFont="1" applyFill="1" applyBorder="1" applyAlignment="1" applyProtection="1">
      <alignment horizontal="left" vertical="center" wrapText="1"/>
      <protection locked="0"/>
    </xf>
    <xf numFmtId="0" fontId="78" fillId="0" borderId="0" xfId="0" applyFont="1" applyFill="1" applyAlignment="1">
      <alignment horizontal="left"/>
    </xf>
    <xf numFmtId="0" fontId="74" fillId="0" borderId="0" xfId="0" applyFont="1" applyFill="1" applyBorder="1" applyAlignment="1">
      <alignment horizontal="left"/>
    </xf>
    <xf numFmtId="0" fontId="42" fillId="2" borderId="0" xfId="0" applyFont="1" applyFill="1" applyAlignment="1">
      <alignment horizontal="center"/>
    </xf>
    <xf numFmtId="0" fontId="62" fillId="0" borderId="0" xfId="0" applyFont="1" applyBorder="1" applyAlignment="1" applyProtection="1">
      <alignment horizontal="left" vertical="center" wrapText="1"/>
      <protection locked="0"/>
    </xf>
    <xf numFmtId="0" fontId="76" fillId="2" borderId="0" xfId="0" applyFont="1" applyFill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74" fillId="0" borderId="0" xfId="0" applyFont="1" applyFill="1" applyAlignment="1">
      <alignment horizontal="left"/>
    </xf>
    <xf numFmtId="0" fontId="92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8" fillId="0" borderId="0" xfId="0" applyFont="1" applyFill="1" applyAlignment="1">
      <alignment horizontal="center"/>
    </xf>
    <xf numFmtId="0" fontId="18" fillId="0" borderId="26" xfId="0" applyFont="1" applyFill="1" applyBorder="1" applyAlignment="1">
      <alignment horizontal="center"/>
    </xf>
    <xf numFmtId="0" fontId="42" fillId="0" borderId="0" xfId="0" applyFont="1" applyFill="1" applyAlignment="1">
      <alignment horizontal="center"/>
    </xf>
    <xf numFmtId="0" fontId="76" fillId="0" borderId="0" xfId="0" applyFont="1" applyFill="1" applyAlignment="1">
      <alignment horizontal="center"/>
    </xf>
    <xf numFmtId="0" fontId="89" fillId="0" borderId="0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Fill="1" applyBorder="1" applyAlignment="1">
      <alignment horizontal="left" vertical="center"/>
    </xf>
    <xf numFmtId="0" fontId="92" fillId="0" borderId="0" xfId="0" applyFont="1" applyFill="1" applyBorder="1" applyAlignment="1">
      <alignment horizontal="left" vertical="center"/>
    </xf>
    <xf numFmtId="0" fontId="44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172" fontId="99" fillId="0" borderId="28" xfId="0" applyNumberFormat="1" applyFont="1" applyFill="1" applyBorder="1" applyAlignment="1">
      <alignment horizontal="center" vertical="center"/>
    </xf>
    <xf numFmtId="172" fontId="99" fillId="0" borderId="78" xfId="0" applyNumberFormat="1" applyFont="1" applyFill="1" applyBorder="1" applyAlignment="1">
      <alignment horizontal="center" vertical="center"/>
    </xf>
    <xf numFmtId="172" fontId="99" fillId="0" borderId="8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4" fillId="0" borderId="85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108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08" fillId="0" borderId="0" xfId="0" applyFont="1" applyFill="1" applyBorder="1" applyAlignment="1">
      <alignment horizontal="left" vertical="center"/>
    </xf>
    <xf numFmtId="0" fontId="108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/>
    </xf>
    <xf numFmtId="2" fontId="108" fillId="0" borderId="0" xfId="0" applyNumberFormat="1" applyFont="1" applyFill="1" applyBorder="1" applyAlignment="1">
      <alignment horizontal="right"/>
    </xf>
    <xf numFmtId="16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right" vertical="center"/>
    </xf>
    <xf numFmtId="0" fontId="107" fillId="0" borderId="0" xfId="0" applyFont="1" applyFill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4" fillId="0" borderId="2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" fillId="0" borderId="8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108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08" fillId="0" borderId="0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1" fontId="4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101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left"/>
    </xf>
    <xf numFmtId="2" fontId="108" fillId="0" borderId="0" xfId="0" applyNumberFormat="1" applyFont="1" applyBorder="1" applyAlignment="1">
      <alignment horizontal="right"/>
    </xf>
    <xf numFmtId="165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101" fillId="0" borderId="0" xfId="0" applyFont="1" applyBorder="1" applyAlignment="1">
      <alignment horizontal="left"/>
    </xf>
    <xf numFmtId="0" fontId="4" fillId="0" borderId="0" xfId="0" applyFont="1" applyBorder="1" applyAlignment="1">
      <alignment horizontal="right" vertical="center"/>
    </xf>
    <xf numFmtId="174" fontId="4" fillId="0" borderId="0" xfId="0" applyNumberFormat="1" applyFont="1" applyBorder="1" applyAlignment="1">
      <alignment horizontal="right" vertical="center"/>
    </xf>
    <xf numFmtId="0" fontId="107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108" fillId="0" borderId="11" xfId="0" applyFont="1" applyBorder="1" applyAlignment="1">
      <alignment horizontal="center" vertical="center"/>
    </xf>
    <xf numFmtId="0" fontId="108" fillId="0" borderId="1" xfId="0" applyFont="1" applyBorder="1" applyAlignment="1">
      <alignment horizontal="center" vertical="center"/>
    </xf>
    <xf numFmtId="0" fontId="108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108" fillId="0" borderId="9" xfId="0" applyFont="1" applyBorder="1" applyAlignment="1">
      <alignment horizontal="center" vertical="center"/>
    </xf>
    <xf numFmtId="0" fontId="108" fillId="0" borderId="5" xfId="0" applyFont="1" applyBorder="1" applyAlignment="1">
      <alignment horizontal="center" vertical="center"/>
    </xf>
    <xf numFmtId="0" fontId="108" fillId="0" borderId="10" xfId="0" applyFont="1" applyBorder="1" applyAlignment="1">
      <alignment horizontal="center" vertical="center"/>
    </xf>
    <xf numFmtId="0" fontId="4" fillId="0" borderId="85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108" fillId="0" borderId="85" xfId="0" applyFont="1" applyBorder="1" applyAlignment="1">
      <alignment horizontal="center" vertical="center"/>
    </xf>
    <xf numFmtId="0" fontId="108" fillId="0" borderId="0" xfId="0" applyFont="1" applyBorder="1" applyAlignment="1">
      <alignment horizontal="center" vertical="center"/>
    </xf>
    <xf numFmtId="0" fontId="108" fillId="0" borderId="2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right"/>
    </xf>
    <xf numFmtId="0" fontId="101" fillId="0" borderId="0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left"/>
    </xf>
    <xf numFmtId="0" fontId="99" fillId="0" borderId="0" xfId="0" applyFont="1" applyBorder="1" applyAlignment="1">
      <alignment horizontal="left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59</xdr:row>
      <xdr:rowOff>19050</xdr:rowOff>
    </xdr:from>
    <xdr:to>
      <xdr:col>7</xdr:col>
      <xdr:colOff>9525</xdr:colOff>
      <xdr:row>59</xdr:row>
      <xdr:rowOff>123825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V="1">
          <a:off x="3476625" y="9753600"/>
          <a:ext cx="400050" cy="104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57150</xdr:colOff>
      <xdr:row>72</xdr:row>
      <xdr:rowOff>38100</xdr:rowOff>
    </xdr:from>
    <xdr:to>
      <xdr:col>7</xdr:col>
      <xdr:colOff>371475</xdr:colOff>
      <xdr:row>72</xdr:row>
      <xdr:rowOff>123825</xdr:rowOff>
    </xdr:to>
    <xdr:sp macro="" textlink="">
      <xdr:nvSpPr>
        <xdr:cNvPr id="3" name="Line 6"/>
        <xdr:cNvSpPr>
          <a:spLocks noChangeShapeType="1"/>
        </xdr:cNvSpPr>
      </xdr:nvSpPr>
      <xdr:spPr bwMode="auto">
        <a:xfrm flipV="1">
          <a:off x="3924300" y="11877675"/>
          <a:ext cx="314325" cy="85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74</xdr:row>
      <xdr:rowOff>47625</xdr:rowOff>
    </xdr:from>
    <xdr:to>
      <xdr:col>6</xdr:col>
      <xdr:colOff>438150</xdr:colOff>
      <xdr:row>74</xdr:row>
      <xdr:rowOff>133350</xdr:rowOff>
    </xdr:to>
    <xdr:sp macro="" textlink="">
      <xdr:nvSpPr>
        <xdr:cNvPr id="4" name="Line 7"/>
        <xdr:cNvSpPr>
          <a:spLocks noChangeShapeType="1"/>
        </xdr:cNvSpPr>
      </xdr:nvSpPr>
      <xdr:spPr bwMode="auto">
        <a:xfrm flipV="1">
          <a:off x="3467100" y="12211050"/>
          <a:ext cx="390525" cy="85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66675</xdr:colOff>
      <xdr:row>91</xdr:row>
      <xdr:rowOff>47625</xdr:rowOff>
    </xdr:from>
    <xdr:to>
      <xdr:col>6</xdr:col>
      <xdr:colOff>390525</xdr:colOff>
      <xdr:row>91</xdr:row>
      <xdr:rowOff>114300</xdr:rowOff>
    </xdr:to>
    <xdr:sp macro="" textlink="">
      <xdr:nvSpPr>
        <xdr:cNvPr id="5" name="Line 8"/>
        <xdr:cNvSpPr>
          <a:spLocks noChangeShapeType="1"/>
        </xdr:cNvSpPr>
      </xdr:nvSpPr>
      <xdr:spPr bwMode="auto">
        <a:xfrm flipV="1">
          <a:off x="3486150" y="14963775"/>
          <a:ext cx="323850" cy="66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47625</xdr:colOff>
      <xdr:row>269</xdr:row>
      <xdr:rowOff>38100</xdr:rowOff>
    </xdr:from>
    <xdr:to>
      <xdr:col>8</xdr:col>
      <xdr:colOff>428625</xdr:colOff>
      <xdr:row>269</xdr:row>
      <xdr:rowOff>133350</xdr:rowOff>
    </xdr:to>
    <xdr:sp macro="" textlink="">
      <xdr:nvSpPr>
        <xdr:cNvPr id="6" name="Line 13"/>
        <xdr:cNvSpPr>
          <a:spLocks noChangeShapeType="1"/>
        </xdr:cNvSpPr>
      </xdr:nvSpPr>
      <xdr:spPr bwMode="auto">
        <a:xfrm flipV="1">
          <a:off x="4324350" y="45043725"/>
          <a:ext cx="38100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271</xdr:row>
      <xdr:rowOff>38100</xdr:rowOff>
    </xdr:from>
    <xdr:to>
      <xdr:col>7</xdr:col>
      <xdr:colOff>28575</xdr:colOff>
      <xdr:row>271</xdr:row>
      <xdr:rowOff>133350</xdr:rowOff>
    </xdr:to>
    <xdr:sp macro="" textlink="">
      <xdr:nvSpPr>
        <xdr:cNvPr id="7" name="Line 14"/>
        <xdr:cNvSpPr>
          <a:spLocks noChangeShapeType="1"/>
        </xdr:cNvSpPr>
      </xdr:nvSpPr>
      <xdr:spPr bwMode="auto">
        <a:xfrm flipV="1">
          <a:off x="3467100" y="45367575"/>
          <a:ext cx="428625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19050</xdr:colOff>
      <xdr:row>356</xdr:row>
      <xdr:rowOff>28575</xdr:rowOff>
    </xdr:from>
    <xdr:to>
      <xdr:col>9</xdr:col>
      <xdr:colOff>0</xdr:colOff>
      <xdr:row>356</xdr:row>
      <xdr:rowOff>123825</xdr:rowOff>
    </xdr:to>
    <xdr:sp macro="" textlink="">
      <xdr:nvSpPr>
        <xdr:cNvPr id="8" name="Line 15"/>
        <xdr:cNvSpPr>
          <a:spLocks noChangeShapeType="1"/>
        </xdr:cNvSpPr>
      </xdr:nvSpPr>
      <xdr:spPr bwMode="auto">
        <a:xfrm flipV="1">
          <a:off x="4295775" y="59121675"/>
          <a:ext cx="43815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57150</xdr:colOff>
      <xdr:row>358</xdr:row>
      <xdr:rowOff>19050</xdr:rowOff>
    </xdr:from>
    <xdr:to>
      <xdr:col>6</xdr:col>
      <xdr:colOff>390525</xdr:colOff>
      <xdr:row>358</xdr:row>
      <xdr:rowOff>133350</xdr:rowOff>
    </xdr:to>
    <xdr:sp macro="" textlink="">
      <xdr:nvSpPr>
        <xdr:cNvPr id="9" name="Line 16"/>
        <xdr:cNvSpPr>
          <a:spLocks noChangeShapeType="1"/>
        </xdr:cNvSpPr>
      </xdr:nvSpPr>
      <xdr:spPr bwMode="auto">
        <a:xfrm flipV="1">
          <a:off x="3476625" y="59436000"/>
          <a:ext cx="333375" cy="114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57150</xdr:colOff>
      <xdr:row>0</xdr:row>
      <xdr:rowOff>19050</xdr:rowOff>
    </xdr:from>
    <xdr:to>
      <xdr:col>1</xdr:col>
      <xdr:colOff>523875</xdr:colOff>
      <xdr:row>3</xdr:row>
      <xdr:rowOff>28575</xdr:rowOff>
    </xdr:to>
    <xdr:pic>
      <xdr:nvPicPr>
        <xdr:cNvPr id="1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9050"/>
          <a:ext cx="466725" cy="657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149</xdr:row>
      <xdr:rowOff>57150</xdr:rowOff>
    </xdr:from>
    <xdr:to>
      <xdr:col>6</xdr:col>
      <xdr:colOff>133350</xdr:colOff>
      <xdr:row>159</xdr:row>
      <xdr:rowOff>114300</xdr:rowOff>
    </xdr:to>
    <xdr:pic>
      <xdr:nvPicPr>
        <xdr:cNvPr id="11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62200" y="25450800"/>
          <a:ext cx="1190625" cy="1676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0</xdr:col>
      <xdr:colOff>76200</xdr:colOff>
      <xdr:row>185</xdr:row>
      <xdr:rowOff>19050</xdr:rowOff>
    </xdr:from>
    <xdr:to>
      <xdr:col>1</xdr:col>
      <xdr:colOff>285750</xdr:colOff>
      <xdr:row>188</xdr:row>
      <xdr:rowOff>28575</xdr:rowOff>
    </xdr:to>
    <xdr:pic>
      <xdr:nvPicPr>
        <xdr:cNvPr id="12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1242000"/>
          <a:ext cx="466725" cy="657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>
    <xdr:from>
      <xdr:col>8</xdr:col>
      <xdr:colOff>47625</xdr:colOff>
      <xdr:row>472</xdr:row>
      <xdr:rowOff>28575</xdr:rowOff>
    </xdr:from>
    <xdr:to>
      <xdr:col>8</xdr:col>
      <xdr:colOff>390525</xdr:colOff>
      <xdr:row>472</xdr:row>
      <xdr:rowOff>142875</xdr:rowOff>
    </xdr:to>
    <xdr:sp macro="" textlink="">
      <xdr:nvSpPr>
        <xdr:cNvPr id="13" name="Line 28"/>
        <xdr:cNvSpPr>
          <a:spLocks noChangeShapeType="1"/>
        </xdr:cNvSpPr>
      </xdr:nvSpPr>
      <xdr:spPr bwMode="auto">
        <a:xfrm flipV="1">
          <a:off x="4324350" y="77904975"/>
          <a:ext cx="342900" cy="114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85725</xdr:colOff>
      <xdr:row>474</xdr:row>
      <xdr:rowOff>38100</xdr:rowOff>
    </xdr:from>
    <xdr:to>
      <xdr:col>7</xdr:col>
      <xdr:colOff>400050</xdr:colOff>
      <xdr:row>474</xdr:row>
      <xdr:rowOff>104775</xdr:rowOff>
    </xdr:to>
    <xdr:sp macro="" textlink="">
      <xdr:nvSpPr>
        <xdr:cNvPr id="14" name="Line 29"/>
        <xdr:cNvSpPr>
          <a:spLocks noChangeShapeType="1"/>
        </xdr:cNvSpPr>
      </xdr:nvSpPr>
      <xdr:spPr bwMode="auto">
        <a:xfrm flipV="1">
          <a:off x="3952875" y="78238350"/>
          <a:ext cx="314325" cy="66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476</xdr:row>
      <xdr:rowOff>57150</xdr:rowOff>
    </xdr:from>
    <xdr:to>
      <xdr:col>6</xdr:col>
      <xdr:colOff>333375</xdr:colOff>
      <xdr:row>476</xdr:row>
      <xdr:rowOff>104775</xdr:rowOff>
    </xdr:to>
    <xdr:sp macro="" textlink="">
      <xdr:nvSpPr>
        <xdr:cNvPr id="15" name="Line 30"/>
        <xdr:cNvSpPr>
          <a:spLocks noChangeShapeType="1"/>
        </xdr:cNvSpPr>
      </xdr:nvSpPr>
      <xdr:spPr bwMode="auto">
        <a:xfrm flipV="1">
          <a:off x="3467100" y="78581250"/>
          <a:ext cx="285750" cy="47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114300</xdr:rowOff>
    </xdr:from>
    <xdr:to>
      <xdr:col>1</xdr:col>
      <xdr:colOff>238125</xdr:colOff>
      <xdr:row>4</xdr:row>
      <xdr:rowOff>133350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581025" cy="8191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85725</xdr:rowOff>
    </xdr:from>
    <xdr:to>
      <xdr:col>1</xdr:col>
      <xdr:colOff>923925</xdr:colOff>
      <xdr:row>4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725"/>
          <a:ext cx="1009650" cy="11620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>
    <xdr:from>
      <xdr:col>1</xdr:col>
      <xdr:colOff>171450</xdr:colOff>
      <xdr:row>86</xdr:row>
      <xdr:rowOff>152400</xdr:rowOff>
    </xdr:from>
    <xdr:to>
      <xdr:col>1</xdr:col>
      <xdr:colOff>1343025</xdr:colOff>
      <xdr:row>90</xdr:row>
      <xdr:rowOff>161925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25950"/>
          <a:ext cx="1171575" cy="1457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0</xdr:row>
      <xdr:rowOff>123825</xdr:rowOff>
    </xdr:from>
    <xdr:to>
      <xdr:col>2</xdr:col>
      <xdr:colOff>1085850</xdr:colOff>
      <xdr:row>9</xdr:row>
      <xdr:rowOff>171450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123825"/>
          <a:ext cx="1009650" cy="11620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73</xdr:row>
      <xdr:rowOff>95250</xdr:rowOff>
    </xdr:from>
    <xdr:to>
      <xdr:col>2</xdr:col>
      <xdr:colOff>962025</xdr:colOff>
      <xdr:row>80</xdr:row>
      <xdr:rowOff>200025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3411200"/>
          <a:ext cx="1009650" cy="1000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4"/>
  <sheetViews>
    <sheetView workbookViewId="0">
      <selection activeCell="N19" sqref="N19"/>
    </sheetView>
  </sheetViews>
  <sheetFormatPr defaultRowHeight="12.75" x14ac:dyDescent="0.2"/>
  <cols>
    <col min="1" max="1" width="3.85546875" customWidth="1"/>
    <col min="2" max="2" width="14.28515625" customWidth="1"/>
    <col min="3" max="3" width="5.7109375" customWidth="1"/>
    <col min="4" max="4" width="6.42578125" customWidth="1"/>
    <col min="5" max="5" width="14.28515625" customWidth="1"/>
    <col min="6" max="7" width="6.7109375" customWidth="1"/>
    <col min="8" max="8" width="6.140625" customWidth="1"/>
    <col min="9" max="9" width="6.85546875" customWidth="1"/>
    <col min="10" max="10" width="8.140625" customWidth="1"/>
    <col min="11" max="11" width="14.85546875" customWidth="1"/>
  </cols>
  <sheetData>
    <row r="1" spans="1:11" ht="22.5" x14ac:dyDescent="0.3">
      <c r="C1" s="1546" t="s">
        <v>2675</v>
      </c>
    </row>
    <row r="2" spans="1:11" ht="14.25" x14ac:dyDescent="0.2">
      <c r="B2" s="1547" t="s">
        <v>2676</v>
      </c>
    </row>
    <row r="3" spans="1:11" ht="14.25" x14ac:dyDescent="0.2">
      <c r="C3" s="1547" t="s">
        <v>2677</v>
      </c>
    </row>
    <row r="4" spans="1:11" ht="14.25" x14ac:dyDescent="0.2">
      <c r="A4" t="s">
        <v>2678</v>
      </c>
      <c r="C4" s="1547"/>
    </row>
    <row r="5" spans="1:11" x14ac:dyDescent="0.2">
      <c r="A5" s="1548" t="s">
        <v>1197</v>
      </c>
      <c r="B5" s="1549" t="s">
        <v>2679</v>
      </c>
      <c r="C5" s="1549" t="s">
        <v>2680</v>
      </c>
      <c r="D5" s="1549" t="s">
        <v>2681</v>
      </c>
      <c r="E5" s="1550" t="s">
        <v>2682</v>
      </c>
      <c r="F5" s="1549" t="s">
        <v>2683</v>
      </c>
      <c r="G5" s="1549" t="s">
        <v>2684</v>
      </c>
      <c r="H5" s="1549" t="s">
        <v>9</v>
      </c>
      <c r="I5" s="1549" t="s">
        <v>10</v>
      </c>
      <c r="J5" s="1551" t="s">
        <v>2136</v>
      </c>
      <c r="K5" s="1552" t="s">
        <v>13</v>
      </c>
    </row>
    <row r="6" spans="1:11" x14ac:dyDescent="0.2">
      <c r="A6" s="1553" t="s">
        <v>2685</v>
      </c>
      <c r="B6" s="1553"/>
      <c r="C6" s="1554" t="s">
        <v>1211</v>
      </c>
      <c r="D6" s="1554" t="s">
        <v>1200</v>
      </c>
      <c r="E6" s="1555" t="s">
        <v>664</v>
      </c>
      <c r="F6" s="1554" t="s">
        <v>766</v>
      </c>
      <c r="G6" s="1554"/>
      <c r="H6" s="1554"/>
      <c r="I6" s="1554"/>
      <c r="J6" s="1556" t="s">
        <v>1200</v>
      </c>
      <c r="K6" s="1553"/>
    </row>
    <row r="7" spans="1:11" x14ac:dyDescent="0.2">
      <c r="B7" s="111" t="s">
        <v>2686</v>
      </c>
    </row>
    <row r="8" spans="1:11" x14ac:dyDescent="0.2">
      <c r="E8" s="111" t="s">
        <v>34</v>
      </c>
    </row>
    <row r="9" spans="1:11" x14ac:dyDescent="0.2">
      <c r="A9" t="s">
        <v>2687</v>
      </c>
      <c r="B9" t="s">
        <v>2688</v>
      </c>
      <c r="C9" s="129">
        <v>1989</v>
      </c>
      <c r="D9" s="129" t="s">
        <v>15</v>
      </c>
      <c r="E9" t="s">
        <v>667</v>
      </c>
      <c r="F9" s="129" t="s">
        <v>2689</v>
      </c>
      <c r="G9" s="129" t="s">
        <v>2690</v>
      </c>
      <c r="H9" s="129" t="s">
        <v>2691</v>
      </c>
      <c r="I9" s="129" t="s">
        <v>2692</v>
      </c>
      <c r="J9" s="129" t="s">
        <v>2693</v>
      </c>
      <c r="K9" t="s">
        <v>245</v>
      </c>
    </row>
    <row r="10" spans="1:11" x14ac:dyDescent="0.2">
      <c r="B10" t="s">
        <v>2694</v>
      </c>
      <c r="C10" s="129"/>
      <c r="D10" s="129"/>
      <c r="E10" t="s">
        <v>330</v>
      </c>
      <c r="F10" s="129"/>
      <c r="G10" s="129"/>
      <c r="H10" s="129"/>
      <c r="I10" s="129"/>
      <c r="J10" s="196" t="s">
        <v>721</v>
      </c>
      <c r="K10" t="s">
        <v>696</v>
      </c>
    </row>
    <row r="11" spans="1:11" x14ac:dyDescent="0.2">
      <c r="A11" t="s">
        <v>2695</v>
      </c>
      <c r="B11" t="s">
        <v>2696</v>
      </c>
      <c r="C11" s="129">
        <v>1984</v>
      </c>
      <c r="D11" s="129" t="s">
        <v>2697</v>
      </c>
      <c r="E11" t="s">
        <v>667</v>
      </c>
      <c r="F11" s="129" t="s">
        <v>2698</v>
      </c>
      <c r="G11" s="129" t="s">
        <v>2699</v>
      </c>
      <c r="H11" s="129" t="s">
        <v>2700</v>
      </c>
      <c r="I11" s="129" t="s">
        <v>2690</v>
      </c>
      <c r="J11" s="129" t="s">
        <v>2701</v>
      </c>
      <c r="K11" t="s">
        <v>2702</v>
      </c>
    </row>
    <row r="12" spans="1:11" x14ac:dyDescent="0.2">
      <c r="B12" t="s">
        <v>2703</v>
      </c>
      <c r="C12" s="129"/>
      <c r="D12" s="129"/>
      <c r="E12" t="s">
        <v>749</v>
      </c>
      <c r="F12" s="129"/>
      <c r="G12" s="129"/>
      <c r="H12" s="129"/>
      <c r="I12" s="129"/>
      <c r="J12" s="196" t="s">
        <v>721</v>
      </c>
    </row>
    <row r="13" spans="1:11" x14ac:dyDescent="0.2">
      <c r="A13" t="s">
        <v>2704</v>
      </c>
      <c r="B13" t="s">
        <v>2705</v>
      </c>
      <c r="C13" s="129">
        <v>1989</v>
      </c>
      <c r="D13" s="129" t="s">
        <v>15</v>
      </c>
      <c r="E13" t="s">
        <v>767</v>
      </c>
      <c r="F13" s="129" t="s">
        <v>2706</v>
      </c>
      <c r="G13" s="129" t="s">
        <v>2707</v>
      </c>
      <c r="H13" s="129" t="s">
        <v>2708</v>
      </c>
      <c r="I13" s="129" t="s">
        <v>2709</v>
      </c>
      <c r="J13" s="129" t="s">
        <v>2710</v>
      </c>
      <c r="K13" t="s">
        <v>70</v>
      </c>
    </row>
    <row r="14" spans="1:11" x14ac:dyDescent="0.2">
      <c r="B14" t="s">
        <v>2711</v>
      </c>
      <c r="C14" s="129"/>
      <c r="D14" s="129"/>
      <c r="E14" t="s">
        <v>210</v>
      </c>
      <c r="F14" s="129"/>
      <c r="G14" s="129"/>
      <c r="H14" s="129"/>
      <c r="I14" s="129"/>
      <c r="J14" s="129" t="s">
        <v>2697</v>
      </c>
    </row>
    <row r="15" spans="1:11" x14ac:dyDescent="0.2">
      <c r="C15" s="129"/>
      <c r="D15" s="129"/>
      <c r="E15" s="111" t="s">
        <v>35</v>
      </c>
    </row>
    <row r="16" spans="1:11" x14ac:dyDescent="0.2">
      <c r="A16" t="s">
        <v>2687</v>
      </c>
      <c r="B16" t="s">
        <v>2712</v>
      </c>
      <c r="C16" s="129">
        <v>1983</v>
      </c>
      <c r="D16" s="129" t="s">
        <v>19</v>
      </c>
      <c r="E16" t="s">
        <v>767</v>
      </c>
      <c r="F16" s="129" t="s">
        <v>2713</v>
      </c>
      <c r="G16" s="129" t="s">
        <v>2714</v>
      </c>
      <c r="H16" s="129" t="s">
        <v>2715</v>
      </c>
      <c r="I16" s="129" t="s">
        <v>230</v>
      </c>
      <c r="J16" s="129" t="s">
        <v>2716</v>
      </c>
      <c r="K16" t="s">
        <v>70</v>
      </c>
    </row>
    <row r="17" spans="1:11" x14ac:dyDescent="0.2">
      <c r="B17" t="s">
        <v>2717</v>
      </c>
      <c r="C17" s="129"/>
      <c r="D17" s="129"/>
      <c r="E17" t="s">
        <v>210</v>
      </c>
      <c r="F17" s="129"/>
      <c r="G17" s="129"/>
      <c r="H17" s="129"/>
      <c r="I17" s="129"/>
      <c r="J17" s="196" t="s">
        <v>1167</v>
      </c>
    </row>
    <row r="18" spans="1:11" x14ac:dyDescent="0.2">
      <c r="A18" t="s">
        <v>2695</v>
      </c>
      <c r="B18" t="s">
        <v>2718</v>
      </c>
      <c r="C18" s="129">
        <v>1986</v>
      </c>
      <c r="D18" s="129" t="s">
        <v>15</v>
      </c>
      <c r="E18" t="s">
        <v>855</v>
      </c>
      <c r="F18" s="129" t="s">
        <v>2719</v>
      </c>
      <c r="G18" s="129" t="s">
        <v>2699</v>
      </c>
      <c r="H18" s="129" t="s">
        <v>2720</v>
      </c>
      <c r="I18" s="129" t="s">
        <v>1843</v>
      </c>
      <c r="J18" s="129" t="s">
        <v>250</v>
      </c>
      <c r="K18" t="s">
        <v>2721</v>
      </c>
    </row>
    <row r="19" spans="1:11" x14ac:dyDescent="0.2">
      <c r="B19" t="s">
        <v>2722</v>
      </c>
      <c r="C19" s="129"/>
      <c r="D19" s="129"/>
      <c r="E19" t="s">
        <v>2723</v>
      </c>
      <c r="F19" s="129"/>
      <c r="G19" s="129"/>
      <c r="H19" s="129"/>
      <c r="I19" s="129"/>
      <c r="J19" s="196" t="s">
        <v>2724</v>
      </c>
    </row>
    <row r="20" spans="1:11" x14ac:dyDescent="0.2">
      <c r="A20" t="s">
        <v>2704</v>
      </c>
      <c r="B20" t="s">
        <v>2725</v>
      </c>
      <c r="C20" s="129">
        <v>1966</v>
      </c>
      <c r="D20" s="129" t="s">
        <v>2697</v>
      </c>
      <c r="E20" t="s">
        <v>667</v>
      </c>
      <c r="F20" s="129" t="s">
        <v>2726</v>
      </c>
      <c r="G20" s="129" t="s">
        <v>112</v>
      </c>
      <c r="H20" s="129" t="s">
        <v>697</v>
      </c>
      <c r="I20" s="129" t="s">
        <v>116</v>
      </c>
      <c r="J20" s="129" t="s">
        <v>334</v>
      </c>
      <c r="K20" t="s">
        <v>41</v>
      </c>
    </row>
    <row r="21" spans="1:11" x14ac:dyDescent="0.2">
      <c r="B21" t="s">
        <v>2727</v>
      </c>
      <c r="C21" s="129"/>
      <c r="E21" t="s">
        <v>29</v>
      </c>
      <c r="F21" s="129"/>
      <c r="G21" s="129"/>
      <c r="H21" s="129"/>
      <c r="I21" s="129"/>
      <c r="J21" s="196" t="s">
        <v>2724</v>
      </c>
    </row>
    <row r="22" spans="1:11" x14ac:dyDescent="0.2">
      <c r="A22" t="s">
        <v>2728</v>
      </c>
      <c r="B22" t="s">
        <v>2729</v>
      </c>
      <c r="C22" s="129">
        <v>1976</v>
      </c>
      <c r="D22" t="s">
        <v>15</v>
      </c>
      <c r="E22" t="s">
        <v>2730</v>
      </c>
      <c r="F22" s="129" t="s">
        <v>2731</v>
      </c>
      <c r="G22" s="129" t="s">
        <v>112</v>
      </c>
      <c r="H22" s="129" t="s">
        <v>2700</v>
      </c>
      <c r="I22" s="129" t="s">
        <v>235</v>
      </c>
      <c r="J22" s="129" t="s">
        <v>252</v>
      </c>
      <c r="K22" t="s">
        <v>2732</v>
      </c>
    </row>
    <row r="23" spans="1:11" x14ac:dyDescent="0.2">
      <c r="B23" t="s">
        <v>2733</v>
      </c>
      <c r="C23" s="129"/>
      <c r="E23" t="s">
        <v>2734</v>
      </c>
      <c r="F23" s="129"/>
      <c r="G23" s="129"/>
      <c r="H23" s="129"/>
      <c r="I23" s="129"/>
      <c r="J23" s="196" t="s">
        <v>2724</v>
      </c>
      <c r="K23" t="s">
        <v>2735</v>
      </c>
    </row>
    <row r="24" spans="1:11" x14ac:dyDescent="0.2">
      <c r="A24" t="s">
        <v>2736</v>
      </c>
      <c r="B24" t="s">
        <v>2737</v>
      </c>
      <c r="C24" s="129">
        <v>1988</v>
      </c>
      <c r="D24" t="s">
        <v>2697</v>
      </c>
      <c r="E24" t="s">
        <v>667</v>
      </c>
      <c r="F24" s="129" t="s">
        <v>2738</v>
      </c>
      <c r="G24" s="129" t="s">
        <v>230</v>
      </c>
      <c r="H24" s="129" t="s">
        <v>2708</v>
      </c>
      <c r="I24" s="129" t="s">
        <v>1823</v>
      </c>
      <c r="J24" s="129" t="s">
        <v>260</v>
      </c>
      <c r="K24" t="s">
        <v>41</v>
      </c>
    </row>
    <row r="25" spans="1:11" x14ac:dyDescent="0.2">
      <c r="B25" t="s">
        <v>2717</v>
      </c>
      <c r="C25" s="129"/>
      <c r="E25" t="s">
        <v>29</v>
      </c>
      <c r="J25" s="129" t="s">
        <v>15</v>
      </c>
    </row>
    <row r="26" spans="1:11" x14ac:dyDescent="0.2">
      <c r="C26" s="129"/>
      <c r="E26" s="111" t="s">
        <v>36</v>
      </c>
    </row>
    <row r="27" spans="1:11" x14ac:dyDescent="0.2">
      <c r="A27" t="s">
        <v>2687</v>
      </c>
      <c r="B27" t="s">
        <v>2739</v>
      </c>
      <c r="C27" s="129">
        <v>1987</v>
      </c>
      <c r="D27" t="s">
        <v>15</v>
      </c>
      <c r="E27" t="s">
        <v>667</v>
      </c>
      <c r="F27" s="129" t="s">
        <v>702</v>
      </c>
      <c r="G27" s="129" t="s">
        <v>235</v>
      </c>
      <c r="H27" s="129" t="s">
        <v>1839</v>
      </c>
      <c r="I27" s="129" t="s">
        <v>287</v>
      </c>
      <c r="J27" s="129" t="s">
        <v>547</v>
      </c>
      <c r="K27" t="s">
        <v>21</v>
      </c>
    </row>
    <row r="28" spans="1:11" x14ac:dyDescent="0.2">
      <c r="B28" t="s">
        <v>2740</v>
      </c>
      <c r="C28" s="129"/>
      <c r="E28" t="s">
        <v>330</v>
      </c>
      <c r="F28" s="129"/>
      <c r="G28" s="129"/>
      <c r="H28" s="129"/>
      <c r="I28" s="129"/>
      <c r="J28" s="196" t="s">
        <v>2724</v>
      </c>
    </row>
    <row r="29" spans="1:11" x14ac:dyDescent="0.2">
      <c r="A29" t="s">
        <v>2695</v>
      </c>
      <c r="B29" t="s">
        <v>2741</v>
      </c>
      <c r="C29" s="129">
        <v>1982</v>
      </c>
      <c r="D29" t="s">
        <v>15</v>
      </c>
      <c r="E29" t="s">
        <v>678</v>
      </c>
      <c r="F29" s="129" t="s">
        <v>700</v>
      </c>
      <c r="G29" s="129" t="s">
        <v>400</v>
      </c>
      <c r="H29" s="129" t="s">
        <v>1839</v>
      </c>
      <c r="I29" s="129" t="s">
        <v>235</v>
      </c>
      <c r="J29" s="129" t="s">
        <v>2742</v>
      </c>
      <c r="K29" t="s">
        <v>2743</v>
      </c>
    </row>
    <row r="30" spans="1:11" x14ac:dyDescent="0.2">
      <c r="B30" t="s">
        <v>2744</v>
      </c>
      <c r="C30" s="129"/>
      <c r="E30" t="s">
        <v>2745</v>
      </c>
      <c r="F30" s="129"/>
      <c r="G30" s="129"/>
      <c r="H30" s="129"/>
      <c r="I30" s="129"/>
      <c r="J30" s="196" t="s">
        <v>2724</v>
      </c>
    </row>
    <row r="31" spans="1:11" x14ac:dyDescent="0.2">
      <c r="A31" t="s">
        <v>2704</v>
      </c>
      <c r="B31" t="s">
        <v>2746</v>
      </c>
      <c r="C31" s="129">
        <v>1987</v>
      </c>
      <c r="D31" t="s">
        <v>15</v>
      </c>
      <c r="E31" t="s">
        <v>667</v>
      </c>
      <c r="F31" s="129" t="s">
        <v>2747</v>
      </c>
      <c r="G31" s="129" t="s">
        <v>692</v>
      </c>
      <c r="H31" s="129" t="s">
        <v>697</v>
      </c>
      <c r="I31" s="129" t="s">
        <v>230</v>
      </c>
      <c r="J31" s="129" t="s">
        <v>2742</v>
      </c>
      <c r="K31" t="s">
        <v>17</v>
      </c>
    </row>
    <row r="32" spans="1:11" x14ac:dyDescent="0.2">
      <c r="B32" t="s">
        <v>2744</v>
      </c>
      <c r="C32" s="129"/>
      <c r="E32" t="s">
        <v>330</v>
      </c>
      <c r="F32" s="129"/>
      <c r="G32" s="129"/>
      <c r="H32" s="129"/>
      <c r="I32" s="129"/>
      <c r="J32" s="196" t="s">
        <v>721</v>
      </c>
      <c r="K32" t="s">
        <v>877</v>
      </c>
    </row>
    <row r="33" spans="1:11" x14ac:dyDescent="0.2">
      <c r="A33" t="s">
        <v>2728</v>
      </c>
      <c r="B33" t="s">
        <v>2748</v>
      </c>
      <c r="C33" s="129">
        <v>1984</v>
      </c>
      <c r="D33" t="s">
        <v>15</v>
      </c>
      <c r="E33" t="s">
        <v>667</v>
      </c>
      <c r="F33" s="129" t="s">
        <v>2747</v>
      </c>
      <c r="G33" s="129" t="s">
        <v>2749</v>
      </c>
      <c r="H33" s="129" t="s">
        <v>2750</v>
      </c>
      <c r="I33" s="129" t="s">
        <v>1843</v>
      </c>
      <c r="J33" s="129" t="s">
        <v>468</v>
      </c>
      <c r="K33" t="s">
        <v>2751</v>
      </c>
    </row>
    <row r="34" spans="1:11" x14ac:dyDescent="0.2">
      <c r="B34" t="s">
        <v>2752</v>
      </c>
      <c r="C34" s="129"/>
      <c r="E34" t="s">
        <v>749</v>
      </c>
      <c r="F34" s="129"/>
      <c r="G34" s="129"/>
      <c r="H34" s="129"/>
      <c r="I34" s="129"/>
      <c r="J34" s="129" t="s">
        <v>15</v>
      </c>
    </row>
    <row r="35" spans="1:11" x14ac:dyDescent="0.2">
      <c r="A35" t="s">
        <v>2736</v>
      </c>
      <c r="B35" t="s">
        <v>2753</v>
      </c>
      <c r="C35" s="129">
        <v>1980</v>
      </c>
      <c r="D35" t="s">
        <v>15</v>
      </c>
      <c r="E35" t="s">
        <v>2754</v>
      </c>
      <c r="F35" s="129" t="s">
        <v>2755</v>
      </c>
      <c r="G35" s="129" t="s">
        <v>2749</v>
      </c>
      <c r="H35" s="129" t="s">
        <v>2756</v>
      </c>
      <c r="I35" s="129" t="s">
        <v>235</v>
      </c>
      <c r="J35" s="129" t="s">
        <v>2757</v>
      </c>
      <c r="K35" t="s">
        <v>2758</v>
      </c>
    </row>
    <row r="36" spans="1:11" x14ac:dyDescent="0.2">
      <c r="B36" t="s">
        <v>2759</v>
      </c>
      <c r="C36" s="129"/>
      <c r="E36" t="s">
        <v>2760</v>
      </c>
      <c r="F36" s="129"/>
      <c r="G36" s="129"/>
      <c r="H36" s="129"/>
      <c r="I36" s="129"/>
      <c r="J36" s="129" t="s">
        <v>15</v>
      </c>
    </row>
    <row r="37" spans="1:11" x14ac:dyDescent="0.2">
      <c r="A37" t="s">
        <v>2761</v>
      </c>
      <c r="B37" t="s">
        <v>2762</v>
      </c>
      <c r="C37" s="129">
        <v>1981</v>
      </c>
      <c r="D37" t="s">
        <v>15</v>
      </c>
      <c r="E37" t="s">
        <v>667</v>
      </c>
      <c r="F37" s="129" t="s">
        <v>2763</v>
      </c>
      <c r="G37" s="129" t="s">
        <v>2749</v>
      </c>
      <c r="H37" s="129" t="s">
        <v>2764</v>
      </c>
      <c r="I37" s="129" t="s">
        <v>2749</v>
      </c>
      <c r="J37" s="129" t="s">
        <v>256</v>
      </c>
      <c r="K37" t="s">
        <v>245</v>
      </c>
    </row>
    <row r="38" spans="1:11" x14ac:dyDescent="0.2">
      <c r="B38" t="s">
        <v>2765</v>
      </c>
      <c r="C38" s="129"/>
      <c r="E38" t="s">
        <v>330</v>
      </c>
      <c r="F38" s="129"/>
      <c r="G38" s="129"/>
      <c r="H38" s="129"/>
      <c r="I38" s="129"/>
      <c r="J38" s="129" t="s">
        <v>15</v>
      </c>
    </row>
    <row r="40" spans="1:11" x14ac:dyDescent="0.2">
      <c r="C40" t="s">
        <v>2766</v>
      </c>
    </row>
    <row r="41" spans="1:11" x14ac:dyDescent="0.2">
      <c r="G41" t="s">
        <v>2767</v>
      </c>
    </row>
    <row r="42" spans="1:11" x14ac:dyDescent="0.2">
      <c r="G42" t="s">
        <v>2768</v>
      </c>
    </row>
    <row r="43" spans="1:11" x14ac:dyDescent="0.2">
      <c r="G43" t="s">
        <v>2769</v>
      </c>
    </row>
    <row r="44" spans="1:11" x14ac:dyDescent="0.2">
      <c r="E44" s="40"/>
    </row>
    <row r="45" spans="1:11" x14ac:dyDescent="0.2">
      <c r="E45" s="40" t="s">
        <v>2770</v>
      </c>
      <c r="G45" t="s">
        <v>163</v>
      </c>
    </row>
    <row r="46" spans="1:11" x14ac:dyDescent="0.2">
      <c r="G46" t="s">
        <v>2771</v>
      </c>
    </row>
    <row r="47" spans="1:11" x14ac:dyDescent="0.2">
      <c r="G47" t="s">
        <v>162</v>
      </c>
    </row>
    <row r="49" spans="1:11" x14ac:dyDescent="0.2">
      <c r="E49" s="111" t="s">
        <v>657</v>
      </c>
    </row>
    <row r="50" spans="1:11" x14ac:dyDescent="0.2">
      <c r="A50" t="s">
        <v>2687</v>
      </c>
      <c r="B50" t="s">
        <v>2772</v>
      </c>
      <c r="C50" s="129">
        <v>1982</v>
      </c>
      <c r="D50" s="129" t="s">
        <v>16</v>
      </c>
      <c r="E50" t="s">
        <v>667</v>
      </c>
      <c r="F50" s="129" t="s">
        <v>2773</v>
      </c>
      <c r="G50" s="129" t="s">
        <v>137</v>
      </c>
      <c r="H50" s="129" t="s">
        <v>195</v>
      </c>
      <c r="I50" s="129" t="s">
        <v>151</v>
      </c>
      <c r="J50" s="129" t="s">
        <v>2774</v>
      </c>
      <c r="K50" t="s">
        <v>243</v>
      </c>
    </row>
    <row r="51" spans="1:11" x14ac:dyDescent="0.2">
      <c r="B51" t="s">
        <v>2775</v>
      </c>
      <c r="C51" s="129"/>
      <c r="D51" s="129"/>
      <c r="E51" t="s">
        <v>18</v>
      </c>
      <c r="F51" s="129"/>
      <c r="G51" s="129"/>
      <c r="H51" s="129"/>
      <c r="I51" s="129"/>
      <c r="J51" s="129" t="s">
        <v>16</v>
      </c>
    </row>
    <row r="52" spans="1:11" x14ac:dyDescent="0.2">
      <c r="A52" t="s">
        <v>2695</v>
      </c>
      <c r="B52" t="s">
        <v>2776</v>
      </c>
      <c r="C52" s="129">
        <v>1977</v>
      </c>
      <c r="D52" s="129" t="s">
        <v>16</v>
      </c>
      <c r="E52" t="s">
        <v>671</v>
      </c>
      <c r="F52" s="129" t="s">
        <v>2777</v>
      </c>
      <c r="G52" s="129" t="s">
        <v>130</v>
      </c>
      <c r="H52" s="129" t="s">
        <v>118</v>
      </c>
      <c r="I52" s="129" t="s">
        <v>145</v>
      </c>
      <c r="J52" s="129" t="s">
        <v>206</v>
      </c>
      <c r="K52" t="s">
        <v>70</v>
      </c>
    </row>
    <row r="53" spans="1:11" x14ac:dyDescent="0.2">
      <c r="B53" t="s">
        <v>2778</v>
      </c>
      <c r="C53" s="129"/>
      <c r="D53" s="129"/>
      <c r="E53" t="s">
        <v>210</v>
      </c>
      <c r="F53" s="129"/>
      <c r="G53" s="129"/>
      <c r="H53" s="129"/>
      <c r="I53" s="129"/>
      <c r="J53" s="129" t="s">
        <v>16</v>
      </c>
    </row>
    <row r="54" spans="1:11" x14ac:dyDescent="0.2">
      <c r="A54" t="s">
        <v>2704</v>
      </c>
      <c r="B54" t="s">
        <v>2779</v>
      </c>
      <c r="C54" s="129">
        <v>1983</v>
      </c>
      <c r="D54" s="129" t="s">
        <v>100</v>
      </c>
      <c r="E54" t="s">
        <v>667</v>
      </c>
      <c r="F54" s="129" t="s">
        <v>2780</v>
      </c>
      <c r="G54" s="129" t="s">
        <v>120</v>
      </c>
      <c r="H54" s="129" t="s">
        <v>127</v>
      </c>
      <c r="I54" s="129" t="s">
        <v>278</v>
      </c>
      <c r="J54" s="129" t="s">
        <v>2781</v>
      </c>
      <c r="K54" t="s">
        <v>21</v>
      </c>
    </row>
    <row r="55" spans="1:11" x14ac:dyDescent="0.2">
      <c r="B55" t="s">
        <v>2782</v>
      </c>
      <c r="C55" s="129"/>
      <c r="D55" s="129"/>
      <c r="E55" t="s">
        <v>330</v>
      </c>
      <c r="F55" s="129"/>
      <c r="G55" s="129"/>
      <c r="H55" s="129"/>
      <c r="I55" s="129"/>
      <c r="J55" s="129" t="s">
        <v>100</v>
      </c>
    </row>
    <row r="56" spans="1:11" x14ac:dyDescent="0.2">
      <c r="A56" t="s">
        <v>2728</v>
      </c>
      <c r="B56" t="s">
        <v>2783</v>
      </c>
      <c r="C56" s="129">
        <v>1972</v>
      </c>
      <c r="D56" s="129" t="s">
        <v>19</v>
      </c>
      <c r="E56" t="s">
        <v>667</v>
      </c>
      <c r="F56" s="129" t="s">
        <v>2784</v>
      </c>
      <c r="G56" s="129" t="s">
        <v>287</v>
      </c>
      <c r="H56" s="129" t="s">
        <v>691</v>
      </c>
      <c r="I56" s="129" t="s">
        <v>204</v>
      </c>
      <c r="J56" s="129" t="s">
        <v>501</v>
      </c>
      <c r="K56" t="s">
        <v>170</v>
      </c>
    </row>
    <row r="57" spans="1:11" x14ac:dyDescent="0.2">
      <c r="B57" t="s">
        <v>2733</v>
      </c>
      <c r="C57" s="129"/>
      <c r="D57" s="129"/>
      <c r="E57" t="s">
        <v>18</v>
      </c>
      <c r="F57" s="129"/>
      <c r="G57" s="129"/>
      <c r="H57" s="129"/>
      <c r="I57" s="129"/>
      <c r="J57" s="129" t="s">
        <v>100</v>
      </c>
    </row>
    <row r="58" spans="1:11" x14ac:dyDescent="0.2">
      <c r="A58" t="s">
        <v>2736</v>
      </c>
      <c r="B58" t="s">
        <v>2785</v>
      </c>
      <c r="C58" s="129">
        <v>1988</v>
      </c>
      <c r="D58" s="129" t="s">
        <v>19</v>
      </c>
      <c r="E58" t="s">
        <v>667</v>
      </c>
      <c r="F58" s="129" t="s">
        <v>2786</v>
      </c>
      <c r="G58" s="129" t="s">
        <v>130</v>
      </c>
      <c r="H58" s="129" t="s">
        <v>688</v>
      </c>
      <c r="I58" s="129" t="s">
        <v>235</v>
      </c>
      <c r="J58" s="129" t="s">
        <v>600</v>
      </c>
      <c r="K58" t="s">
        <v>992</v>
      </c>
    </row>
    <row r="59" spans="1:11" x14ac:dyDescent="0.2">
      <c r="B59" t="s">
        <v>2782</v>
      </c>
      <c r="C59" s="129"/>
      <c r="D59" s="129"/>
      <c r="E59" t="s">
        <v>745</v>
      </c>
      <c r="F59" s="129"/>
      <c r="G59" s="129"/>
      <c r="H59" s="129"/>
      <c r="I59" s="129"/>
      <c r="J59" s="129" t="s">
        <v>19</v>
      </c>
    </row>
    <row r="60" spans="1:11" x14ac:dyDescent="0.2">
      <c r="B60" t="s">
        <v>2787</v>
      </c>
      <c r="C60" s="129">
        <v>1976</v>
      </c>
      <c r="D60" s="129" t="s">
        <v>16</v>
      </c>
      <c r="E60" t="s">
        <v>667</v>
      </c>
      <c r="F60" s="129" t="s">
        <v>310</v>
      </c>
      <c r="G60" s="129" t="s">
        <v>287</v>
      </c>
      <c r="H60" s="129"/>
      <c r="I60" s="129"/>
      <c r="J60" s="129">
        <v>0</v>
      </c>
      <c r="K60" t="s">
        <v>17</v>
      </c>
    </row>
    <row r="61" spans="1:11" x14ac:dyDescent="0.2">
      <c r="B61" t="s">
        <v>2727</v>
      </c>
      <c r="E61" t="s">
        <v>330</v>
      </c>
      <c r="J61" s="129" t="s">
        <v>1790</v>
      </c>
    </row>
    <row r="62" spans="1:11" x14ac:dyDescent="0.2">
      <c r="E62" s="111"/>
    </row>
    <row r="63" spans="1:11" x14ac:dyDescent="0.2">
      <c r="F63" s="129"/>
      <c r="G63" s="129"/>
      <c r="H63" s="129"/>
      <c r="I63" s="129"/>
      <c r="J63" s="129"/>
    </row>
    <row r="64" spans="1:11" x14ac:dyDescent="0.2">
      <c r="E64" s="111" t="s">
        <v>803</v>
      </c>
    </row>
    <row r="65" spans="1:11" x14ac:dyDescent="0.2">
      <c r="A65" t="s">
        <v>2687</v>
      </c>
      <c r="B65" t="s">
        <v>2788</v>
      </c>
      <c r="C65" s="129">
        <v>1985</v>
      </c>
      <c r="D65" s="129" t="s">
        <v>19</v>
      </c>
      <c r="E65" t="s">
        <v>667</v>
      </c>
      <c r="F65" s="129" t="s">
        <v>2789</v>
      </c>
      <c r="G65" s="129" t="s">
        <v>1817</v>
      </c>
      <c r="H65" s="129" t="s">
        <v>2790</v>
      </c>
      <c r="I65" s="129" t="s">
        <v>145</v>
      </c>
      <c r="J65" s="129" t="s">
        <v>172</v>
      </c>
      <c r="K65" t="s">
        <v>44</v>
      </c>
    </row>
    <row r="66" spans="1:11" x14ac:dyDescent="0.2">
      <c r="B66" t="s">
        <v>2791</v>
      </c>
      <c r="C66" s="129"/>
      <c r="D66" s="129"/>
      <c r="E66" t="s">
        <v>22</v>
      </c>
      <c r="F66" s="129"/>
      <c r="G66" s="129"/>
      <c r="H66" s="129"/>
      <c r="I66" s="129"/>
      <c r="J66" s="129" t="s">
        <v>19</v>
      </c>
      <c r="K66" t="s">
        <v>1465</v>
      </c>
    </row>
    <row r="67" spans="1:11" x14ac:dyDescent="0.2">
      <c r="A67" t="s">
        <v>2695</v>
      </c>
      <c r="B67" t="s">
        <v>2792</v>
      </c>
      <c r="C67" s="129">
        <v>1978</v>
      </c>
      <c r="D67" s="129" t="s">
        <v>15</v>
      </c>
      <c r="E67" t="s">
        <v>796</v>
      </c>
      <c r="F67" s="129" t="s">
        <v>320</v>
      </c>
      <c r="G67" s="129" t="s">
        <v>120</v>
      </c>
      <c r="H67" s="129" t="s">
        <v>127</v>
      </c>
      <c r="I67" s="129" t="s">
        <v>130</v>
      </c>
      <c r="J67" s="129" t="s">
        <v>2793</v>
      </c>
      <c r="K67" t="s">
        <v>2794</v>
      </c>
    </row>
    <row r="68" spans="1:11" x14ac:dyDescent="0.2">
      <c r="B68" t="s">
        <v>2778</v>
      </c>
      <c r="C68" s="129"/>
      <c r="D68" s="129"/>
      <c r="E68" t="s">
        <v>2795</v>
      </c>
      <c r="F68" s="129"/>
      <c r="G68" s="129"/>
      <c r="H68" s="129"/>
      <c r="I68" s="129"/>
      <c r="J68" s="196" t="s">
        <v>721</v>
      </c>
    </row>
    <row r="69" spans="1:11" x14ac:dyDescent="0.2">
      <c r="A69" t="s">
        <v>2704</v>
      </c>
      <c r="B69" t="s">
        <v>2796</v>
      </c>
      <c r="C69" s="129">
        <v>1979</v>
      </c>
      <c r="D69" s="129" t="s">
        <v>2797</v>
      </c>
      <c r="E69" t="s">
        <v>667</v>
      </c>
      <c r="F69" s="129" t="s">
        <v>317</v>
      </c>
      <c r="G69" s="129" t="s">
        <v>287</v>
      </c>
      <c r="H69" s="129" t="s">
        <v>127</v>
      </c>
      <c r="I69" s="129" t="s">
        <v>130</v>
      </c>
      <c r="J69" s="129" t="s">
        <v>689</v>
      </c>
      <c r="K69" t="s">
        <v>2798</v>
      </c>
    </row>
    <row r="70" spans="1:11" x14ac:dyDescent="0.2">
      <c r="B70" t="s">
        <v>2733</v>
      </c>
      <c r="C70" s="129"/>
      <c r="D70" s="129"/>
      <c r="E70" t="s">
        <v>749</v>
      </c>
      <c r="F70" s="129"/>
      <c r="G70" s="129"/>
      <c r="H70" s="129"/>
      <c r="I70" s="129"/>
      <c r="J70" s="196" t="s">
        <v>721</v>
      </c>
    </row>
    <row r="71" spans="1:11" x14ac:dyDescent="0.2">
      <c r="A71" t="s">
        <v>2728</v>
      </c>
      <c r="B71" t="s">
        <v>2799</v>
      </c>
      <c r="C71" s="129">
        <v>1974</v>
      </c>
      <c r="D71" s="129" t="s">
        <v>2797</v>
      </c>
      <c r="E71" t="s">
        <v>667</v>
      </c>
      <c r="F71" s="129" t="s">
        <v>317</v>
      </c>
      <c r="G71" s="129" t="s">
        <v>235</v>
      </c>
      <c r="H71" s="129" t="s">
        <v>205</v>
      </c>
      <c r="I71" s="129" t="s">
        <v>400</v>
      </c>
      <c r="J71" s="129" t="s">
        <v>628</v>
      </c>
      <c r="K71" t="s">
        <v>170</v>
      </c>
    </row>
    <row r="72" spans="1:11" x14ac:dyDescent="0.2">
      <c r="B72" t="s">
        <v>2800</v>
      </c>
      <c r="C72" s="129"/>
      <c r="D72" s="129"/>
      <c r="E72" t="s">
        <v>18</v>
      </c>
      <c r="F72" s="129"/>
      <c r="G72" s="129"/>
      <c r="H72" s="129"/>
      <c r="I72" s="129"/>
      <c r="J72" s="196" t="s">
        <v>721</v>
      </c>
    </row>
    <row r="73" spans="1:11" x14ac:dyDescent="0.2">
      <c r="B73" t="s">
        <v>2801</v>
      </c>
      <c r="C73" s="129">
        <v>1958</v>
      </c>
      <c r="D73" s="129" t="s">
        <v>2797</v>
      </c>
      <c r="E73" t="s">
        <v>667</v>
      </c>
      <c r="F73" s="129" t="s">
        <v>2802</v>
      </c>
      <c r="G73" s="129" t="s">
        <v>242</v>
      </c>
      <c r="H73" s="129" t="s">
        <v>2700</v>
      </c>
      <c r="I73" s="129"/>
      <c r="J73" s="129">
        <v>0</v>
      </c>
      <c r="K73" t="s">
        <v>2798</v>
      </c>
    </row>
    <row r="74" spans="1:11" x14ac:dyDescent="0.2">
      <c r="B74" t="s">
        <v>2782</v>
      </c>
      <c r="C74" s="129"/>
      <c r="D74" s="129"/>
      <c r="E74" t="s">
        <v>749</v>
      </c>
      <c r="F74" s="129"/>
      <c r="G74" s="129"/>
      <c r="H74" s="129"/>
      <c r="I74" s="129"/>
      <c r="J74" s="129" t="s">
        <v>1790</v>
      </c>
    </row>
    <row r="75" spans="1:11" x14ac:dyDescent="0.2">
      <c r="B75" t="s">
        <v>2803</v>
      </c>
      <c r="C75" s="129">
        <v>1985</v>
      </c>
      <c r="D75" s="129" t="s">
        <v>19</v>
      </c>
      <c r="E75" t="s">
        <v>667</v>
      </c>
      <c r="F75" s="129" t="s">
        <v>2789</v>
      </c>
      <c r="G75" s="129" t="s">
        <v>287</v>
      </c>
      <c r="H75" s="129"/>
      <c r="I75" s="129"/>
      <c r="J75" s="129">
        <v>0</v>
      </c>
      <c r="K75" t="s">
        <v>1465</v>
      </c>
    </row>
    <row r="76" spans="1:11" x14ac:dyDescent="0.2">
      <c r="B76" t="s">
        <v>2752</v>
      </c>
      <c r="C76" s="129"/>
      <c r="D76" s="129"/>
      <c r="E76" t="s">
        <v>22</v>
      </c>
      <c r="J76" s="129" t="s">
        <v>1790</v>
      </c>
      <c r="K76" t="s">
        <v>44</v>
      </c>
    </row>
    <row r="77" spans="1:11" x14ac:dyDescent="0.2">
      <c r="D77" s="129"/>
      <c r="E77" s="111" t="s">
        <v>819</v>
      </c>
    </row>
    <row r="78" spans="1:11" x14ac:dyDescent="0.2">
      <c r="A78" t="s">
        <v>2687</v>
      </c>
      <c r="B78" t="s">
        <v>2804</v>
      </c>
      <c r="C78" s="129">
        <v>1984</v>
      </c>
      <c r="D78" s="129" t="s">
        <v>19</v>
      </c>
      <c r="E78" t="s">
        <v>1005</v>
      </c>
      <c r="F78" s="129" t="s">
        <v>2805</v>
      </c>
      <c r="G78" s="129" t="s">
        <v>111</v>
      </c>
      <c r="H78" s="129" t="s">
        <v>112</v>
      </c>
      <c r="I78" s="129" t="s">
        <v>197</v>
      </c>
      <c r="J78" s="129" t="s">
        <v>2806</v>
      </c>
      <c r="K78" t="s">
        <v>108</v>
      </c>
    </row>
    <row r="79" spans="1:11" x14ac:dyDescent="0.2">
      <c r="B79" t="s">
        <v>2782</v>
      </c>
      <c r="C79" s="129"/>
      <c r="D79" s="129"/>
      <c r="E79" t="s">
        <v>29</v>
      </c>
      <c r="F79" s="129"/>
      <c r="G79" s="129"/>
      <c r="H79" s="129"/>
      <c r="I79" s="129"/>
      <c r="J79" s="129" t="s">
        <v>16</v>
      </c>
    </row>
    <row r="80" spans="1:11" x14ac:dyDescent="0.2">
      <c r="A80" t="s">
        <v>2695</v>
      </c>
      <c r="B80" t="s">
        <v>2807</v>
      </c>
      <c r="C80" s="129">
        <v>1981</v>
      </c>
      <c r="D80" s="129" t="s">
        <v>19</v>
      </c>
      <c r="E80" t="s">
        <v>1005</v>
      </c>
      <c r="F80" s="129" t="s">
        <v>2808</v>
      </c>
      <c r="G80" s="129" t="s">
        <v>236</v>
      </c>
      <c r="H80" s="129" t="s">
        <v>112</v>
      </c>
      <c r="I80" s="129" t="s">
        <v>236</v>
      </c>
      <c r="J80" s="129" t="s">
        <v>2806</v>
      </c>
      <c r="K80" t="s">
        <v>992</v>
      </c>
    </row>
    <row r="81" spans="1:11" x14ac:dyDescent="0.2">
      <c r="B81" t="s">
        <v>2809</v>
      </c>
      <c r="C81" s="129"/>
      <c r="D81" s="129"/>
      <c r="E81" t="s">
        <v>745</v>
      </c>
      <c r="F81" s="129"/>
      <c r="G81" s="129"/>
      <c r="H81" s="129"/>
      <c r="I81" s="129"/>
      <c r="J81" s="196" t="s">
        <v>1167</v>
      </c>
    </row>
    <row r="82" spans="1:11" x14ac:dyDescent="0.2">
      <c r="A82" t="s">
        <v>2704</v>
      </c>
      <c r="B82" t="s">
        <v>2810</v>
      </c>
      <c r="C82" s="129">
        <v>1983</v>
      </c>
      <c r="D82" s="129" t="s">
        <v>19</v>
      </c>
      <c r="E82" t="s">
        <v>1005</v>
      </c>
      <c r="F82" s="129" t="s">
        <v>2811</v>
      </c>
      <c r="G82" s="129" t="s">
        <v>145</v>
      </c>
      <c r="H82" s="129" t="s">
        <v>205</v>
      </c>
      <c r="I82" s="129" t="s">
        <v>145</v>
      </c>
      <c r="J82" s="129" t="s">
        <v>2812</v>
      </c>
      <c r="K82" t="s">
        <v>20</v>
      </c>
    </row>
    <row r="83" spans="1:11" x14ac:dyDescent="0.2">
      <c r="B83" t="s">
        <v>2813</v>
      </c>
      <c r="C83" s="129"/>
      <c r="D83" s="129"/>
      <c r="E83" t="s">
        <v>2814</v>
      </c>
      <c r="F83" s="129"/>
      <c r="G83" s="129"/>
      <c r="H83" s="129"/>
      <c r="I83" s="129"/>
      <c r="J83" s="129" t="s">
        <v>100</v>
      </c>
    </row>
    <row r="84" spans="1:11" x14ac:dyDescent="0.2">
      <c r="A84" t="s">
        <v>2728</v>
      </c>
      <c r="B84" t="s">
        <v>2815</v>
      </c>
      <c r="C84" s="129">
        <v>1963</v>
      </c>
      <c r="D84" s="129" t="s">
        <v>16</v>
      </c>
      <c r="E84" t="s">
        <v>1005</v>
      </c>
      <c r="F84" s="129" t="s">
        <v>2816</v>
      </c>
      <c r="G84" s="129" t="s">
        <v>126</v>
      </c>
      <c r="H84" s="129" t="s">
        <v>205</v>
      </c>
      <c r="I84" s="129" t="s">
        <v>126</v>
      </c>
      <c r="J84" s="129" t="s">
        <v>2817</v>
      </c>
      <c r="K84" t="s">
        <v>23</v>
      </c>
    </row>
    <row r="85" spans="1:11" x14ac:dyDescent="0.2">
      <c r="B85" t="s">
        <v>2782</v>
      </c>
      <c r="C85" s="129"/>
      <c r="D85" s="129"/>
      <c r="E85" t="s">
        <v>330</v>
      </c>
      <c r="F85" s="129"/>
      <c r="G85" s="129"/>
      <c r="H85" s="129"/>
      <c r="I85" s="129"/>
      <c r="J85" s="129" t="s">
        <v>19</v>
      </c>
    </row>
    <row r="86" spans="1:11" x14ac:dyDescent="0.2">
      <c r="A86" t="s">
        <v>2736</v>
      </c>
      <c r="B86" t="s">
        <v>2818</v>
      </c>
      <c r="C86" s="129">
        <v>1981</v>
      </c>
      <c r="D86" s="129" t="s">
        <v>15</v>
      </c>
      <c r="E86" t="s">
        <v>678</v>
      </c>
      <c r="F86" s="129" t="s">
        <v>2811</v>
      </c>
      <c r="G86" s="129" t="s">
        <v>139</v>
      </c>
      <c r="H86" s="129" t="s">
        <v>118</v>
      </c>
      <c r="I86" s="129" t="s">
        <v>120</v>
      </c>
      <c r="J86" s="129" t="s">
        <v>180</v>
      </c>
      <c r="K86" t="s">
        <v>486</v>
      </c>
    </row>
    <row r="87" spans="1:11" x14ac:dyDescent="0.2">
      <c r="B87" t="s">
        <v>2819</v>
      </c>
      <c r="C87" s="129"/>
      <c r="D87" s="129"/>
      <c r="E87" t="s">
        <v>2745</v>
      </c>
      <c r="F87" s="129"/>
      <c r="G87" s="129"/>
      <c r="H87" s="129"/>
      <c r="I87" s="129"/>
      <c r="J87" s="196" t="s">
        <v>736</v>
      </c>
    </row>
    <row r="88" spans="1:11" x14ac:dyDescent="0.2">
      <c r="A88" t="s">
        <v>2761</v>
      </c>
      <c r="B88" t="s">
        <v>2820</v>
      </c>
      <c r="C88" s="129">
        <v>1983</v>
      </c>
      <c r="D88" s="129" t="s">
        <v>15</v>
      </c>
      <c r="E88" t="s">
        <v>2821</v>
      </c>
      <c r="F88" s="129" t="s">
        <v>323</v>
      </c>
      <c r="G88" s="129" t="s">
        <v>278</v>
      </c>
      <c r="H88" s="129" t="s">
        <v>118</v>
      </c>
      <c r="I88" s="129" t="s">
        <v>139</v>
      </c>
      <c r="J88" s="129" t="s">
        <v>206</v>
      </c>
      <c r="K88" t="s">
        <v>857</v>
      </c>
    </row>
    <row r="89" spans="1:11" x14ac:dyDescent="0.2">
      <c r="B89" t="s">
        <v>2822</v>
      </c>
      <c r="C89" s="129"/>
      <c r="D89" s="129"/>
      <c r="E89" t="s">
        <v>2723</v>
      </c>
      <c r="F89" s="129"/>
      <c r="G89" s="129"/>
      <c r="H89" s="129"/>
      <c r="I89" s="129"/>
      <c r="J89" s="196" t="s">
        <v>2724</v>
      </c>
    </row>
    <row r="90" spans="1:11" x14ac:dyDescent="0.2">
      <c r="A90" t="s">
        <v>2823</v>
      </c>
      <c r="B90" t="s">
        <v>2824</v>
      </c>
      <c r="C90" s="129">
        <v>1966</v>
      </c>
      <c r="D90" s="129" t="s">
        <v>15</v>
      </c>
      <c r="E90" t="s">
        <v>2754</v>
      </c>
      <c r="F90" s="129" t="s">
        <v>2825</v>
      </c>
      <c r="G90" s="129" t="s">
        <v>130</v>
      </c>
      <c r="H90" s="129" t="s">
        <v>152</v>
      </c>
      <c r="I90" s="129" t="s">
        <v>130</v>
      </c>
      <c r="J90" s="129" t="s">
        <v>2826</v>
      </c>
      <c r="K90" t="s">
        <v>2827</v>
      </c>
    </row>
    <row r="91" spans="1:11" x14ac:dyDescent="0.2">
      <c r="B91" t="s">
        <v>2828</v>
      </c>
      <c r="C91" s="129"/>
      <c r="D91" s="129"/>
      <c r="E91" t="s">
        <v>2760</v>
      </c>
      <c r="F91" s="129"/>
      <c r="G91" s="129"/>
      <c r="H91" s="129"/>
      <c r="I91" s="129"/>
      <c r="J91" s="196" t="s">
        <v>721</v>
      </c>
    </row>
    <row r="92" spans="1:11" x14ac:dyDescent="0.2">
      <c r="A92" t="s">
        <v>2829</v>
      </c>
      <c r="B92" t="s">
        <v>2830</v>
      </c>
      <c r="C92" s="129">
        <v>1982</v>
      </c>
      <c r="D92" s="129" t="s">
        <v>19</v>
      </c>
      <c r="E92" t="s">
        <v>1005</v>
      </c>
      <c r="F92" s="129" t="s">
        <v>2831</v>
      </c>
      <c r="G92" s="129" t="s">
        <v>151</v>
      </c>
      <c r="H92" s="129"/>
      <c r="I92" s="129"/>
      <c r="J92" s="129">
        <v>0</v>
      </c>
      <c r="K92" t="s">
        <v>687</v>
      </c>
    </row>
    <row r="93" spans="1:11" x14ac:dyDescent="0.2">
      <c r="B93" t="s">
        <v>2752</v>
      </c>
      <c r="E93" t="s">
        <v>684</v>
      </c>
      <c r="F93" s="129"/>
      <c r="G93" s="129"/>
      <c r="H93" s="129"/>
      <c r="I93" s="129"/>
      <c r="J93" s="129" t="s">
        <v>1790</v>
      </c>
    </row>
    <row r="94" spans="1:11" x14ac:dyDescent="0.2">
      <c r="E94" s="111" t="s">
        <v>38</v>
      </c>
    </row>
    <row r="95" spans="1:11" x14ac:dyDescent="0.2">
      <c r="A95" t="s">
        <v>2687</v>
      </c>
      <c r="B95" t="s">
        <v>2832</v>
      </c>
      <c r="C95" s="129">
        <v>1978</v>
      </c>
      <c r="D95" s="129" t="s">
        <v>19</v>
      </c>
      <c r="E95" t="s">
        <v>678</v>
      </c>
      <c r="F95" s="129" t="s">
        <v>2833</v>
      </c>
      <c r="G95" s="129" t="s">
        <v>110</v>
      </c>
      <c r="H95" s="129" t="s">
        <v>230</v>
      </c>
      <c r="I95" s="129" t="s">
        <v>137</v>
      </c>
      <c r="J95" s="129" t="s">
        <v>114</v>
      </c>
      <c r="K95" t="s">
        <v>486</v>
      </c>
    </row>
    <row r="96" spans="1:11" x14ac:dyDescent="0.2">
      <c r="B96" t="s">
        <v>2782</v>
      </c>
      <c r="C96" s="129"/>
      <c r="D96" s="129"/>
      <c r="E96" t="s">
        <v>679</v>
      </c>
      <c r="F96" s="129"/>
      <c r="G96" s="129"/>
      <c r="H96" s="129"/>
      <c r="I96" s="129"/>
      <c r="J96" s="196" t="s">
        <v>2834</v>
      </c>
    </row>
    <row r="97" spans="1:11" x14ac:dyDescent="0.2">
      <c r="A97" t="s">
        <v>2695</v>
      </c>
      <c r="B97" t="s">
        <v>2835</v>
      </c>
      <c r="C97" s="129">
        <v>1978</v>
      </c>
      <c r="D97" s="129" t="s">
        <v>16</v>
      </c>
      <c r="E97" t="s">
        <v>671</v>
      </c>
      <c r="F97" s="129" t="s">
        <v>2836</v>
      </c>
      <c r="G97" s="129" t="s">
        <v>137</v>
      </c>
      <c r="H97" s="129" t="s">
        <v>195</v>
      </c>
      <c r="I97" s="129" t="s">
        <v>151</v>
      </c>
      <c r="J97" s="129" t="s">
        <v>2774</v>
      </c>
      <c r="K97" t="s">
        <v>70</v>
      </c>
    </row>
    <row r="98" spans="1:11" x14ac:dyDescent="0.2">
      <c r="B98" t="s">
        <v>2837</v>
      </c>
      <c r="E98" t="s">
        <v>210</v>
      </c>
      <c r="F98" s="129"/>
      <c r="G98" s="129"/>
      <c r="H98" s="129"/>
      <c r="I98" s="129"/>
      <c r="J98" s="129" t="s">
        <v>979</v>
      </c>
    </row>
    <row r="100" spans="1:11" x14ac:dyDescent="0.2">
      <c r="C100" t="s">
        <v>2838</v>
      </c>
    </row>
    <row r="101" spans="1:11" x14ac:dyDescent="0.2">
      <c r="G101" t="s">
        <v>2839</v>
      </c>
    </row>
    <row r="102" spans="1:11" x14ac:dyDescent="0.2">
      <c r="G102" t="s">
        <v>2840</v>
      </c>
    </row>
    <row r="103" spans="1:11" x14ac:dyDescent="0.2">
      <c r="G103" t="s">
        <v>2841</v>
      </c>
    </row>
    <row r="105" spans="1:11" x14ac:dyDescent="0.2">
      <c r="E105" s="40" t="s">
        <v>2770</v>
      </c>
      <c r="G105" t="s">
        <v>2842</v>
      </c>
    </row>
    <row r="106" spans="1:11" x14ac:dyDescent="0.2">
      <c r="G106" t="s">
        <v>2843</v>
      </c>
    </row>
    <row r="107" spans="1:11" x14ac:dyDescent="0.2">
      <c r="G107" t="s">
        <v>162</v>
      </c>
    </row>
    <row r="109" spans="1:11" x14ac:dyDescent="0.2">
      <c r="E109" s="113" t="s">
        <v>2844</v>
      </c>
    </row>
    <row r="110" spans="1:11" x14ac:dyDescent="0.2">
      <c r="D110" s="40" t="s">
        <v>2687</v>
      </c>
      <c r="E110" t="s">
        <v>2845</v>
      </c>
    </row>
    <row r="111" spans="1:11" x14ac:dyDescent="0.2">
      <c r="D111" s="40" t="s">
        <v>2695</v>
      </c>
      <c r="E111" t="s">
        <v>2846</v>
      </c>
    </row>
    <row r="112" spans="1:11" x14ac:dyDescent="0.2">
      <c r="D112" s="40" t="s">
        <v>2704</v>
      </c>
      <c r="E112" t="s">
        <v>2847</v>
      </c>
    </row>
    <row r="114" spans="2:9" x14ac:dyDescent="0.2">
      <c r="B114" t="s">
        <v>2848</v>
      </c>
      <c r="I114" t="s">
        <v>2849</v>
      </c>
    </row>
    <row r="116" spans="2:9" x14ac:dyDescent="0.2">
      <c r="B116" t="s">
        <v>2850</v>
      </c>
      <c r="I116" t="s">
        <v>2851</v>
      </c>
    </row>
    <row r="128" spans="2:9" ht="23.25" x14ac:dyDescent="0.35">
      <c r="B128" s="103" t="s">
        <v>2852</v>
      </c>
    </row>
    <row r="129" spans="2:5" ht="20.25" x14ac:dyDescent="0.3">
      <c r="B129" s="104" t="s">
        <v>2853</v>
      </c>
    </row>
    <row r="130" spans="2:5" ht="20.25" x14ac:dyDescent="0.3">
      <c r="B130" s="26" t="s">
        <v>2854</v>
      </c>
      <c r="D130" s="105"/>
    </row>
    <row r="141" spans="2:5" ht="20.25" x14ac:dyDescent="0.3">
      <c r="D141" s="106"/>
      <c r="E141" s="106"/>
    </row>
    <row r="142" spans="2:5" ht="20.25" x14ac:dyDescent="0.3">
      <c r="B142" s="107"/>
      <c r="D142" s="105"/>
      <c r="E142" s="105"/>
    </row>
    <row r="146" spans="2:5" ht="20.25" x14ac:dyDescent="0.3">
      <c r="D146" s="106" t="s">
        <v>2855</v>
      </c>
      <c r="E146" s="106"/>
    </row>
    <row r="147" spans="2:5" ht="30" x14ac:dyDescent="0.4">
      <c r="B147" s="108" t="s">
        <v>2856</v>
      </c>
      <c r="D147" s="105"/>
      <c r="E147" s="105"/>
    </row>
    <row r="148" spans="2:5" ht="33" x14ac:dyDescent="0.45">
      <c r="B148" s="109" t="s">
        <v>2857</v>
      </c>
      <c r="D148" s="110"/>
    </row>
    <row r="183" spans="1:11" x14ac:dyDescent="0.2">
      <c r="B183" s="111" t="s">
        <v>52</v>
      </c>
      <c r="C183" s="111"/>
      <c r="D183" s="111"/>
      <c r="E183" s="111" t="s">
        <v>2858</v>
      </c>
      <c r="F183" s="111"/>
      <c r="G183" s="111"/>
      <c r="H183" s="111"/>
      <c r="I183" s="111" t="s">
        <v>53</v>
      </c>
      <c r="J183" s="111"/>
    </row>
    <row r="186" spans="1:11" ht="22.5" x14ac:dyDescent="0.3">
      <c r="C186" s="1546" t="s">
        <v>2675</v>
      </c>
    </row>
    <row r="187" spans="1:11" ht="14.25" x14ac:dyDescent="0.2">
      <c r="B187" s="1547" t="s">
        <v>2676</v>
      </c>
    </row>
    <row r="188" spans="1:11" ht="14.25" x14ac:dyDescent="0.2">
      <c r="C188" s="1547" t="s">
        <v>2859</v>
      </c>
    </row>
    <row r="189" spans="1:11" ht="14.25" x14ac:dyDescent="0.2">
      <c r="A189" t="s">
        <v>2678</v>
      </c>
      <c r="C189" s="1547"/>
    </row>
    <row r="190" spans="1:11" x14ac:dyDescent="0.2">
      <c r="A190" s="1548" t="s">
        <v>1197</v>
      </c>
      <c r="B190" s="1549" t="s">
        <v>2679</v>
      </c>
      <c r="C190" s="1549" t="s">
        <v>2680</v>
      </c>
      <c r="D190" s="1549" t="s">
        <v>2681</v>
      </c>
      <c r="E190" s="1550" t="s">
        <v>2682</v>
      </c>
      <c r="F190" s="1549" t="s">
        <v>2683</v>
      </c>
      <c r="G190" s="1549" t="s">
        <v>2684</v>
      </c>
      <c r="H190" s="1549" t="s">
        <v>9</v>
      </c>
      <c r="I190" s="1549" t="s">
        <v>10</v>
      </c>
      <c r="J190" s="1551" t="s">
        <v>2136</v>
      </c>
      <c r="K190" s="1552" t="s">
        <v>13</v>
      </c>
    </row>
    <row r="191" spans="1:11" x14ac:dyDescent="0.2">
      <c r="A191" s="1553" t="s">
        <v>2685</v>
      </c>
      <c r="B191" s="1553"/>
      <c r="C191" s="1554" t="s">
        <v>1211</v>
      </c>
      <c r="D191" s="1554" t="s">
        <v>1200</v>
      </c>
      <c r="E191" s="1555" t="s">
        <v>664</v>
      </c>
      <c r="F191" s="1554" t="s">
        <v>766</v>
      </c>
      <c r="G191" s="1554"/>
      <c r="H191" s="1554"/>
      <c r="I191" s="1554"/>
      <c r="J191" s="1556" t="s">
        <v>1200</v>
      </c>
      <c r="K191" s="1553"/>
    </row>
    <row r="192" spans="1:11" x14ac:dyDescent="0.2">
      <c r="B192" s="111" t="s">
        <v>2860</v>
      </c>
    </row>
    <row r="193" spans="1:11" x14ac:dyDescent="0.2">
      <c r="E193" s="111" t="s">
        <v>36</v>
      </c>
    </row>
    <row r="194" spans="1:11" x14ac:dyDescent="0.2">
      <c r="A194" t="s">
        <v>2687</v>
      </c>
      <c r="B194" t="s">
        <v>2861</v>
      </c>
      <c r="C194">
        <v>1985</v>
      </c>
      <c r="D194" s="129" t="s">
        <v>15</v>
      </c>
      <c r="E194" t="s">
        <v>667</v>
      </c>
      <c r="F194" s="129" t="s">
        <v>2862</v>
      </c>
      <c r="G194" s="129" t="s">
        <v>110</v>
      </c>
      <c r="H194" s="129" t="s">
        <v>1823</v>
      </c>
      <c r="I194" s="129" t="s">
        <v>375</v>
      </c>
      <c r="J194" s="129" t="s">
        <v>140</v>
      </c>
      <c r="K194" t="s">
        <v>2863</v>
      </c>
    </row>
    <row r="195" spans="1:11" x14ac:dyDescent="0.2">
      <c r="B195" t="s">
        <v>2864</v>
      </c>
      <c r="D195" s="129"/>
      <c r="E195" t="s">
        <v>18</v>
      </c>
      <c r="F195" s="129"/>
      <c r="G195" s="129"/>
      <c r="H195" s="129"/>
      <c r="I195" s="129"/>
      <c r="J195" s="196" t="s">
        <v>721</v>
      </c>
    </row>
    <row r="196" spans="1:11" x14ac:dyDescent="0.2">
      <c r="A196" t="s">
        <v>2695</v>
      </c>
      <c r="B196" t="s">
        <v>2865</v>
      </c>
      <c r="C196">
        <v>1985</v>
      </c>
      <c r="D196" s="129" t="s">
        <v>15</v>
      </c>
      <c r="E196" t="s">
        <v>671</v>
      </c>
      <c r="F196" s="129" t="s">
        <v>2866</v>
      </c>
      <c r="G196" s="129" t="s">
        <v>151</v>
      </c>
      <c r="H196" s="129" t="s">
        <v>2790</v>
      </c>
      <c r="I196" s="129" t="s">
        <v>145</v>
      </c>
      <c r="J196" s="129" t="s">
        <v>686</v>
      </c>
      <c r="K196" t="s">
        <v>2867</v>
      </c>
    </row>
    <row r="197" spans="1:11" x14ac:dyDescent="0.2">
      <c r="B197" t="s">
        <v>2868</v>
      </c>
      <c r="D197" s="129"/>
      <c r="E197" t="s">
        <v>210</v>
      </c>
      <c r="F197" s="129"/>
      <c r="G197" s="129"/>
      <c r="H197" s="129"/>
      <c r="I197" s="129"/>
      <c r="J197" s="129" t="s">
        <v>15</v>
      </c>
    </row>
    <row r="198" spans="1:11" x14ac:dyDescent="0.2">
      <c r="A198" t="s">
        <v>2704</v>
      </c>
      <c r="B198" t="s">
        <v>2869</v>
      </c>
      <c r="C198">
        <v>1984</v>
      </c>
      <c r="D198" s="129" t="s">
        <v>2697</v>
      </c>
      <c r="E198" t="s">
        <v>667</v>
      </c>
      <c r="F198" s="129" t="s">
        <v>306</v>
      </c>
      <c r="G198" s="129" t="s">
        <v>236</v>
      </c>
      <c r="H198" s="129" t="s">
        <v>2790</v>
      </c>
      <c r="I198" s="129" t="s">
        <v>197</v>
      </c>
      <c r="J198" s="129" t="s">
        <v>2870</v>
      </c>
      <c r="K198" t="s">
        <v>290</v>
      </c>
    </row>
    <row r="199" spans="1:11" x14ac:dyDescent="0.2">
      <c r="B199" t="s">
        <v>2871</v>
      </c>
      <c r="E199" t="s">
        <v>18</v>
      </c>
      <c r="F199" s="129"/>
      <c r="G199" s="129"/>
      <c r="H199" s="129"/>
      <c r="I199" s="129"/>
      <c r="J199" s="129" t="s">
        <v>15</v>
      </c>
      <c r="K199" t="s">
        <v>2872</v>
      </c>
    </row>
    <row r="200" spans="1:11" x14ac:dyDescent="0.2">
      <c r="A200" t="s">
        <v>2728</v>
      </c>
      <c r="B200" t="s">
        <v>2873</v>
      </c>
      <c r="C200">
        <v>1989</v>
      </c>
      <c r="D200" s="129" t="s">
        <v>2697</v>
      </c>
      <c r="E200" t="s">
        <v>667</v>
      </c>
      <c r="F200" s="129" t="s">
        <v>308</v>
      </c>
      <c r="G200" s="129" t="s">
        <v>236</v>
      </c>
      <c r="H200" s="129" t="s">
        <v>152</v>
      </c>
      <c r="I200" s="129" t="s">
        <v>1843</v>
      </c>
      <c r="J200" s="129" t="s">
        <v>183</v>
      </c>
      <c r="K200" t="s">
        <v>21</v>
      </c>
    </row>
    <row r="201" spans="1:11" x14ac:dyDescent="0.2">
      <c r="B201" t="s">
        <v>2874</v>
      </c>
      <c r="D201" s="129"/>
      <c r="E201" t="s">
        <v>330</v>
      </c>
      <c r="F201" s="129"/>
      <c r="G201" s="129"/>
      <c r="H201" s="129"/>
      <c r="I201" s="129"/>
      <c r="J201" s="129" t="s">
        <v>15</v>
      </c>
    </row>
    <row r="202" spans="1:11" x14ac:dyDescent="0.2">
      <c r="A202" t="s">
        <v>2736</v>
      </c>
      <c r="B202" t="s">
        <v>2875</v>
      </c>
      <c r="C202">
        <v>1986</v>
      </c>
      <c r="D202" s="129" t="s">
        <v>15</v>
      </c>
      <c r="E202" t="s">
        <v>667</v>
      </c>
      <c r="F202" s="129" t="s">
        <v>702</v>
      </c>
      <c r="G202" s="129" t="s">
        <v>197</v>
      </c>
      <c r="H202" s="129" t="s">
        <v>127</v>
      </c>
      <c r="I202" s="129" t="s">
        <v>126</v>
      </c>
      <c r="J202" s="129" t="s">
        <v>183</v>
      </c>
      <c r="K202" t="s">
        <v>217</v>
      </c>
    </row>
    <row r="203" spans="1:11" x14ac:dyDescent="0.2">
      <c r="B203" t="s">
        <v>2876</v>
      </c>
      <c r="E203" t="s">
        <v>739</v>
      </c>
      <c r="F203" s="129"/>
      <c r="G203" s="129"/>
      <c r="H203" s="129"/>
      <c r="I203" s="129"/>
      <c r="J203" s="129" t="s">
        <v>15</v>
      </c>
      <c r="K203" t="s">
        <v>2454</v>
      </c>
    </row>
    <row r="204" spans="1:11" x14ac:dyDescent="0.2">
      <c r="E204" s="111" t="s">
        <v>657</v>
      </c>
    </row>
    <row r="205" spans="1:11" x14ac:dyDescent="0.2">
      <c r="A205" t="s">
        <v>2687</v>
      </c>
      <c r="B205" t="s">
        <v>2877</v>
      </c>
      <c r="C205">
        <v>1975</v>
      </c>
      <c r="D205" s="129" t="s">
        <v>2697</v>
      </c>
      <c r="E205" t="s">
        <v>667</v>
      </c>
      <c r="F205" s="129" t="s">
        <v>719</v>
      </c>
      <c r="G205" s="129" t="s">
        <v>110</v>
      </c>
      <c r="H205" s="129" t="s">
        <v>127</v>
      </c>
      <c r="I205" s="129" t="s">
        <v>110</v>
      </c>
      <c r="J205" s="129" t="s">
        <v>2774</v>
      </c>
      <c r="K205" t="s">
        <v>49</v>
      </c>
    </row>
    <row r="206" spans="1:11" x14ac:dyDescent="0.2">
      <c r="B206" t="s">
        <v>2868</v>
      </c>
      <c r="D206" s="129"/>
      <c r="E206" t="s">
        <v>2878</v>
      </c>
      <c r="F206" s="129"/>
      <c r="G206" s="129"/>
      <c r="H206" s="129"/>
      <c r="I206" s="129"/>
      <c r="J206" s="129" t="s">
        <v>15</v>
      </c>
      <c r="K206" t="s">
        <v>2879</v>
      </c>
    </row>
    <row r="207" spans="1:11" x14ac:dyDescent="0.2">
      <c r="A207" t="s">
        <v>2695</v>
      </c>
      <c r="B207" t="s">
        <v>2880</v>
      </c>
      <c r="C207">
        <v>1984</v>
      </c>
      <c r="D207" s="129" t="s">
        <v>15</v>
      </c>
      <c r="E207" t="s">
        <v>678</v>
      </c>
      <c r="F207" s="129" t="s">
        <v>2881</v>
      </c>
      <c r="G207" s="129" t="s">
        <v>126</v>
      </c>
      <c r="H207" s="129" t="s">
        <v>195</v>
      </c>
      <c r="I207" s="129" t="s">
        <v>145</v>
      </c>
      <c r="J207" s="129" t="s">
        <v>2812</v>
      </c>
      <c r="K207" t="s">
        <v>2882</v>
      </c>
    </row>
    <row r="208" spans="1:11" x14ac:dyDescent="0.2">
      <c r="B208" t="s">
        <v>2883</v>
      </c>
      <c r="D208" s="129"/>
      <c r="E208" t="s">
        <v>1282</v>
      </c>
      <c r="F208" s="129"/>
      <c r="G208" s="129"/>
      <c r="H208" s="129"/>
      <c r="I208" s="129"/>
      <c r="J208" s="129" t="s">
        <v>15</v>
      </c>
    </row>
    <row r="209" spans="1:11" x14ac:dyDescent="0.2">
      <c r="A209" t="s">
        <v>2704</v>
      </c>
      <c r="B209" t="s">
        <v>2869</v>
      </c>
      <c r="C209">
        <v>1984</v>
      </c>
      <c r="D209" s="129" t="s">
        <v>2697</v>
      </c>
      <c r="E209" t="s">
        <v>667</v>
      </c>
      <c r="F209" s="129" t="s">
        <v>314</v>
      </c>
      <c r="G209" s="129" t="s">
        <v>111</v>
      </c>
      <c r="H209" s="129" t="s">
        <v>1890</v>
      </c>
      <c r="I209" s="129" t="s">
        <v>122</v>
      </c>
      <c r="J209" s="129" t="s">
        <v>2870</v>
      </c>
      <c r="K209" t="s">
        <v>290</v>
      </c>
    </row>
    <row r="210" spans="1:11" x14ac:dyDescent="0.2">
      <c r="B210" t="s">
        <v>2884</v>
      </c>
      <c r="E210" t="s">
        <v>18</v>
      </c>
      <c r="F210" s="129"/>
      <c r="G210" s="129"/>
      <c r="H210" s="129"/>
      <c r="I210" s="129"/>
      <c r="J210" s="129" t="s">
        <v>15</v>
      </c>
      <c r="K210" t="s">
        <v>2872</v>
      </c>
    </row>
    <row r="211" spans="1:11" x14ac:dyDescent="0.2">
      <c r="E211" s="111" t="s">
        <v>803</v>
      </c>
    </row>
    <row r="212" spans="1:11" x14ac:dyDescent="0.2">
      <c r="A212" t="s">
        <v>2687</v>
      </c>
      <c r="B212" t="s">
        <v>2885</v>
      </c>
      <c r="C212">
        <v>1977</v>
      </c>
      <c r="D212" s="129" t="s">
        <v>16</v>
      </c>
      <c r="E212" t="s">
        <v>667</v>
      </c>
      <c r="F212" s="129" t="s">
        <v>2886</v>
      </c>
      <c r="G212" s="129" t="s">
        <v>271</v>
      </c>
      <c r="H212" s="129" t="s">
        <v>287</v>
      </c>
      <c r="I212" s="129" t="s">
        <v>187</v>
      </c>
      <c r="J212" s="129" t="s">
        <v>396</v>
      </c>
      <c r="K212" t="s">
        <v>23</v>
      </c>
    </row>
    <row r="213" spans="1:11" x14ac:dyDescent="0.2">
      <c r="B213" t="s">
        <v>2884</v>
      </c>
      <c r="D213" s="129"/>
      <c r="E213" t="s">
        <v>330</v>
      </c>
      <c r="F213" s="129"/>
      <c r="G213" s="129"/>
      <c r="H213" s="129"/>
      <c r="I213" s="129"/>
      <c r="J213" s="129" t="s">
        <v>19</v>
      </c>
    </row>
    <row r="214" spans="1:11" x14ac:dyDescent="0.2">
      <c r="A214" t="s">
        <v>2695</v>
      </c>
      <c r="B214" t="s">
        <v>2887</v>
      </c>
      <c r="C214">
        <v>1985</v>
      </c>
      <c r="D214" s="129" t="s">
        <v>15</v>
      </c>
      <c r="E214" t="s">
        <v>667</v>
      </c>
      <c r="F214" s="129" t="s">
        <v>2888</v>
      </c>
      <c r="G214" s="129" t="s">
        <v>215</v>
      </c>
      <c r="H214" s="129" t="s">
        <v>204</v>
      </c>
      <c r="I214" s="129" t="s">
        <v>187</v>
      </c>
      <c r="J214" s="129" t="s">
        <v>286</v>
      </c>
      <c r="K214" t="s">
        <v>1520</v>
      </c>
    </row>
    <row r="215" spans="1:11" x14ac:dyDescent="0.2">
      <c r="B215" t="s">
        <v>2889</v>
      </c>
      <c r="D215" s="129"/>
      <c r="E215" t="s">
        <v>739</v>
      </c>
      <c r="F215" s="129"/>
      <c r="G215" s="129"/>
      <c r="H215" s="129"/>
      <c r="I215" s="129"/>
      <c r="J215" s="196" t="s">
        <v>2724</v>
      </c>
      <c r="K215" t="s">
        <v>268</v>
      </c>
    </row>
    <row r="216" spans="1:11" x14ac:dyDescent="0.2">
      <c r="A216" t="s">
        <v>2704</v>
      </c>
      <c r="B216" t="s">
        <v>2890</v>
      </c>
      <c r="C216">
        <v>1980</v>
      </c>
      <c r="D216" s="129" t="s">
        <v>15</v>
      </c>
      <c r="E216" t="s">
        <v>667</v>
      </c>
      <c r="F216" s="129" t="s">
        <v>316</v>
      </c>
      <c r="G216" s="129" t="s">
        <v>187</v>
      </c>
      <c r="H216" s="129" t="s">
        <v>400</v>
      </c>
      <c r="I216" s="129" t="s">
        <v>187</v>
      </c>
      <c r="J216" s="129" t="s">
        <v>2891</v>
      </c>
      <c r="K216" t="s">
        <v>42</v>
      </c>
    </row>
    <row r="217" spans="1:11" x14ac:dyDescent="0.2">
      <c r="B217" t="s">
        <v>2892</v>
      </c>
      <c r="E217" t="s">
        <v>22</v>
      </c>
      <c r="F217" s="129"/>
      <c r="G217" s="129"/>
      <c r="H217" s="129"/>
      <c r="I217" s="129"/>
      <c r="J217" s="129" t="s">
        <v>15</v>
      </c>
    </row>
    <row r="218" spans="1:11" x14ac:dyDescent="0.2">
      <c r="A218" t="s">
        <v>2728</v>
      </c>
      <c r="B218" t="s">
        <v>2893</v>
      </c>
      <c r="C218">
        <v>1986</v>
      </c>
      <c r="D218" s="129" t="s">
        <v>15</v>
      </c>
      <c r="E218" t="s">
        <v>671</v>
      </c>
      <c r="F218" s="129" t="s">
        <v>320</v>
      </c>
      <c r="G218" s="129" t="s">
        <v>283</v>
      </c>
      <c r="H218" s="129" t="s">
        <v>692</v>
      </c>
      <c r="I218" s="129" t="s">
        <v>111</v>
      </c>
      <c r="J218" s="129" t="s">
        <v>216</v>
      </c>
      <c r="K218" t="s">
        <v>70</v>
      </c>
    </row>
    <row r="219" spans="1:11" x14ac:dyDescent="0.2">
      <c r="B219" t="s">
        <v>2892</v>
      </c>
      <c r="D219" s="129"/>
      <c r="E219" t="s">
        <v>210</v>
      </c>
      <c r="F219" s="129"/>
      <c r="G219" s="129"/>
      <c r="H219" s="129"/>
      <c r="I219" s="129"/>
      <c r="J219" s="129" t="s">
        <v>15</v>
      </c>
    </row>
    <row r="220" spans="1:11" x14ac:dyDescent="0.2">
      <c r="A220" t="s">
        <v>2736</v>
      </c>
      <c r="B220" t="s">
        <v>2894</v>
      </c>
      <c r="C220">
        <v>1987</v>
      </c>
      <c r="D220" s="129" t="s">
        <v>15</v>
      </c>
      <c r="E220" t="s">
        <v>667</v>
      </c>
      <c r="F220" s="129" t="s">
        <v>2895</v>
      </c>
      <c r="G220" s="129" t="s">
        <v>137</v>
      </c>
      <c r="H220" s="129" t="s">
        <v>195</v>
      </c>
      <c r="I220" s="129" t="s">
        <v>110</v>
      </c>
      <c r="J220" s="129" t="s">
        <v>196</v>
      </c>
      <c r="K220" t="s">
        <v>2896</v>
      </c>
    </row>
    <row r="221" spans="1:11" x14ac:dyDescent="0.2">
      <c r="B221" t="s">
        <v>2883</v>
      </c>
      <c r="D221" s="129"/>
      <c r="E221" t="s">
        <v>816</v>
      </c>
      <c r="F221" s="129"/>
      <c r="G221" s="129"/>
      <c r="H221" s="129"/>
      <c r="I221" s="129"/>
      <c r="J221" s="129" t="s">
        <v>15</v>
      </c>
    </row>
    <row r="222" spans="1:11" x14ac:dyDescent="0.2">
      <c r="A222" t="s">
        <v>2761</v>
      </c>
      <c r="B222" t="s">
        <v>2897</v>
      </c>
      <c r="C222">
        <v>1984</v>
      </c>
      <c r="D222" s="129" t="s">
        <v>2697</v>
      </c>
      <c r="E222" t="s">
        <v>667</v>
      </c>
      <c r="F222" s="129" t="s">
        <v>317</v>
      </c>
      <c r="G222" s="129" t="s">
        <v>151</v>
      </c>
      <c r="H222" s="129" t="s">
        <v>195</v>
      </c>
      <c r="I222" s="129" t="s">
        <v>187</v>
      </c>
      <c r="J222" s="129" t="s">
        <v>196</v>
      </c>
      <c r="K222" t="s">
        <v>2898</v>
      </c>
    </row>
    <row r="223" spans="1:11" x14ac:dyDescent="0.2">
      <c r="B223" t="s">
        <v>2871</v>
      </c>
      <c r="E223" t="s">
        <v>739</v>
      </c>
      <c r="F223" s="129"/>
      <c r="G223" s="129"/>
      <c r="H223" s="129"/>
      <c r="I223" s="129"/>
      <c r="J223" s="129" t="s">
        <v>15</v>
      </c>
    </row>
    <row r="224" spans="1:11" x14ac:dyDescent="0.2">
      <c r="A224" t="s">
        <v>2823</v>
      </c>
      <c r="B224" t="s">
        <v>2899</v>
      </c>
      <c r="C224">
        <v>1982</v>
      </c>
      <c r="D224" s="129" t="s">
        <v>2697</v>
      </c>
      <c r="E224" t="s">
        <v>667</v>
      </c>
      <c r="F224" s="129" t="s">
        <v>2900</v>
      </c>
      <c r="G224" s="129" t="s">
        <v>151</v>
      </c>
      <c r="H224" s="129" t="s">
        <v>112</v>
      </c>
      <c r="I224" s="129" t="s">
        <v>145</v>
      </c>
      <c r="J224" s="129" t="s">
        <v>2806</v>
      </c>
      <c r="K224" t="s">
        <v>2901</v>
      </c>
    </row>
    <row r="225" spans="1:11" x14ac:dyDescent="0.2">
      <c r="B225" t="s">
        <v>2902</v>
      </c>
      <c r="E225" t="s">
        <v>749</v>
      </c>
      <c r="F225" s="129"/>
      <c r="G225" s="129"/>
      <c r="H225" s="129"/>
      <c r="I225" s="129"/>
      <c r="J225" s="129" t="s">
        <v>2697</v>
      </c>
      <c r="K225" t="s">
        <v>28</v>
      </c>
    </row>
    <row r="227" spans="1:11" x14ac:dyDescent="0.2">
      <c r="C227" t="s">
        <v>2903</v>
      </c>
    </row>
    <row r="228" spans="1:11" x14ac:dyDescent="0.2">
      <c r="G228" t="s">
        <v>2904</v>
      </c>
    </row>
    <row r="229" spans="1:11" x14ac:dyDescent="0.2">
      <c r="G229" t="s">
        <v>2767</v>
      </c>
    </row>
    <row r="230" spans="1:11" x14ac:dyDescent="0.2">
      <c r="G230" t="s">
        <v>2905</v>
      </c>
    </row>
    <row r="232" spans="1:11" x14ac:dyDescent="0.2">
      <c r="E232" s="40" t="s">
        <v>2770</v>
      </c>
      <c r="G232" t="s">
        <v>2842</v>
      </c>
    </row>
    <row r="233" spans="1:11" x14ac:dyDescent="0.2">
      <c r="G233" t="s">
        <v>2906</v>
      </c>
    </row>
    <row r="234" spans="1:11" x14ac:dyDescent="0.2">
      <c r="G234" t="s">
        <v>2771</v>
      </c>
    </row>
    <row r="235" spans="1:11" x14ac:dyDescent="0.2">
      <c r="E235" s="111" t="s">
        <v>819</v>
      </c>
    </row>
    <row r="236" spans="1:11" x14ac:dyDescent="0.2">
      <c r="A236" t="s">
        <v>2687</v>
      </c>
      <c r="B236" t="s">
        <v>2907</v>
      </c>
      <c r="C236">
        <v>1983</v>
      </c>
      <c r="D236" s="129" t="s">
        <v>16</v>
      </c>
      <c r="E236" t="s">
        <v>667</v>
      </c>
      <c r="F236" s="129" t="s">
        <v>2825</v>
      </c>
      <c r="G236" s="129" t="s">
        <v>354</v>
      </c>
      <c r="H236" s="129" t="s">
        <v>151</v>
      </c>
      <c r="I236" s="129" t="s">
        <v>165</v>
      </c>
      <c r="J236" s="129" t="s">
        <v>2908</v>
      </c>
      <c r="K236" t="s">
        <v>42</v>
      </c>
    </row>
    <row r="237" spans="1:11" x14ac:dyDescent="0.2">
      <c r="B237" t="s">
        <v>2889</v>
      </c>
      <c r="D237" s="129"/>
      <c r="E237" t="s">
        <v>22</v>
      </c>
      <c r="F237" s="129"/>
      <c r="G237" s="129"/>
      <c r="H237" s="129"/>
      <c r="I237" s="129"/>
      <c r="J237" s="129" t="s">
        <v>16</v>
      </c>
    </row>
    <row r="238" spans="1:11" x14ac:dyDescent="0.2">
      <c r="A238" t="s">
        <v>2695</v>
      </c>
      <c r="B238" t="s">
        <v>2909</v>
      </c>
      <c r="C238">
        <v>1983</v>
      </c>
      <c r="D238" s="129" t="s">
        <v>100</v>
      </c>
      <c r="E238" t="s">
        <v>667</v>
      </c>
      <c r="F238" s="129" t="s">
        <v>323</v>
      </c>
      <c r="G238" s="129" t="s">
        <v>343</v>
      </c>
      <c r="H238" s="129" t="s">
        <v>197</v>
      </c>
      <c r="I238" s="129" t="s">
        <v>165</v>
      </c>
      <c r="J238" s="129" t="s">
        <v>621</v>
      </c>
      <c r="K238" t="s">
        <v>345</v>
      </c>
    </row>
    <row r="239" spans="1:11" x14ac:dyDescent="0.2">
      <c r="B239" t="s">
        <v>2910</v>
      </c>
      <c r="D239" s="129"/>
      <c r="E239" t="s">
        <v>739</v>
      </c>
      <c r="F239" s="129"/>
      <c r="G239" s="129"/>
      <c r="H239" s="129"/>
      <c r="I239" s="129"/>
      <c r="J239" s="129" t="s">
        <v>16</v>
      </c>
      <c r="K239" t="s">
        <v>2454</v>
      </c>
    </row>
    <row r="240" spans="1:11" x14ac:dyDescent="0.2">
      <c r="A240" t="s">
        <v>2704</v>
      </c>
      <c r="B240" t="s">
        <v>2911</v>
      </c>
      <c r="C240">
        <v>1977</v>
      </c>
      <c r="D240" s="129" t="s">
        <v>19</v>
      </c>
      <c r="E240" t="s">
        <v>2821</v>
      </c>
      <c r="F240" s="129" t="s">
        <v>2912</v>
      </c>
      <c r="G240" s="129" t="s">
        <v>283</v>
      </c>
      <c r="H240" s="129" t="s">
        <v>126</v>
      </c>
      <c r="I240" s="129" t="s">
        <v>371</v>
      </c>
      <c r="J240" s="129" t="s">
        <v>2913</v>
      </c>
      <c r="K240" t="s">
        <v>857</v>
      </c>
    </row>
    <row r="241" spans="1:11" x14ac:dyDescent="0.2">
      <c r="B241" t="s">
        <v>2914</v>
      </c>
      <c r="D241" s="129"/>
      <c r="E241" t="s">
        <v>2723</v>
      </c>
      <c r="F241" s="129"/>
      <c r="G241" s="129"/>
      <c r="H241" s="129"/>
      <c r="I241" s="129"/>
      <c r="J241" s="129" t="s">
        <v>100</v>
      </c>
    </row>
    <row r="242" spans="1:11" x14ac:dyDescent="0.2">
      <c r="A242" t="s">
        <v>2728</v>
      </c>
      <c r="B242" t="s">
        <v>2915</v>
      </c>
      <c r="C242">
        <v>1985</v>
      </c>
      <c r="D242" s="129" t="s">
        <v>19</v>
      </c>
      <c r="E242" t="s">
        <v>671</v>
      </c>
      <c r="F242" s="129" t="s">
        <v>2916</v>
      </c>
      <c r="G242" s="129" t="s">
        <v>363</v>
      </c>
      <c r="H242" s="129" t="s">
        <v>692</v>
      </c>
      <c r="I242" s="129" t="s">
        <v>283</v>
      </c>
      <c r="J242" s="129" t="s">
        <v>2917</v>
      </c>
      <c r="K242" t="s">
        <v>66</v>
      </c>
    </row>
    <row r="243" spans="1:11" x14ac:dyDescent="0.2">
      <c r="B243" t="s">
        <v>2918</v>
      </c>
      <c r="D243" s="129"/>
      <c r="E243" t="s">
        <v>210</v>
      </c>
      <c r="F243" s="129"/>
      <c r="G243" s="129"/>
      <c r="H243" s="129"/>
      <c r="I243" s="129"/>
      <c r="J243" s="129" t="s">
        <v>19</v>
      </c>
    </row>
    <row r="244" spans="1:11" x14ac:dyDescent="0.2">
      <c r="A244" t="s">
        <v>2736</v>
      </c>
      <c r="B244" t="s">
        <v>2919</v>
      </c>
      <c r="C244">
        <v>1984</v>
      </c>
      <c r="D244" s="129" t="s">
        <v>15</v>
      </c>
      <c r="E244" t="s">
        <v>748</v>
      </c>
      <c r="F244" s="129" t="s">
        <v>2912</v>
      </c>
      <c r="G244" s="129" t="s">
        <v>283</v>
      </c>
      <c r="H244" s="129" t="s">
        <v>1817</v>
      </c>
      <c r="I244" s="129" t="s">
        <v>358</v>
      </c>
      <c r="J244" s="129" t="s">
        <v>273</v>
      </c>
      <c r="K244" t="s">
        <v>2920</v>
      </c>
    </row>
    <row r="245" spans="1:11" x14ac:dyDescent="0.2">
      <c r="B245" t="s">
        <v>2889</v>
      </c>
      <c r="D245" s="129"/>
      <c r="E245" t="s">
        <v>2921</v>
      </c>
      <c r="F245" s="129"/>
      <c r="G245" s="129"/>
      <c r="H245" s="129"/>
      <c r="I245" s="129"/>
      <c r="J245" s="196" t="s">
        <v>736</v>
      </c>
    </row>
    <row r="246" spans="1:11" x14ac:dyDescent="0.2">
      <c r="A246" t="s">
        <v>2761</v>
      </c>
      <c r="B246" t="s">
        <v>2922</v>
      </c>
      <c r="C246">
        <v>1980</v>
      </c>
      <c r="D246" s="129" t="s">
        <v>15</v>
      </c>
      <c r="E246" t="s">
        <v>671</v>
      </c>
      <c r="F246" s="129" t="s">
        <v>292</v>
      </c>
      <c r="G246" s="129" t="s">
        <v>374</v>
      </c>
      <c r="H246" s="129" t="s">
        <v>1817</v>
      </c>
      <c r="I246" s="129" t="s">
        <v>190</v>
      </c>
      <c r="J246" s="129" t="s">
        <v>2923</v>
      </c>
      <c r="K246" t="s">
        <v>66</v>
      </c>
    </row>
    <row r="247" spans="1:11" x14ac:dyDescent="0.2">
      <c r="B247" t="s">
        <v>2889</v>
      </c>
      <c r="E247" t="s">
        <v>210</v>
      </c>
      <c r="F247" s="129"/>
      <c r="G247" s="129"/>
      <c r="H247" s="129"/>
      <c r="I247" s="129"/>
      <c r="J247" s="129" t="s">
        <v>15</v>
      </c>
    </row>
    <row r="248" spans="1:11" x14ac:dyDescent="0.2">
      <c r="A248" t="s">
        <v>2823</v>
      </c>
      <c r="B248" t="s">
        <v>2924</v>
      </c>
      <c r="C248">
        <v>1985</v>
      </c>
      <c r="D248" s="129" t="s">
        <v>15</v>
      </c>
      <c r="E248" t="s">
        <v>667</v>
      </c>
      <c r="F248" s="129" t="s">
        <v>323</v>
      </c>
      <c r="G248" s="129" t="s">
        <v>251</v>
      </c>
      <c r="H248" s="129" t="s">
        <v>692</v>
      </c>
      <c r="I248" s="129" t="s">
        <v>299</v>
      </c>
      <c r="J248" s="129" t="s">
        <v>2925</v>
      </c>
      <c r="K248" t="s">
        <v>2926</v>
      </c>
    </row>
    <row r="249" spans="1:11" x14ac:dyDescent="0.2">
      <c r="B249" t="s">
        <v>2927</v>
      </c>
      <c r="D249" s="129"/>
      <c r="E249" t="s">
        <v>330</v>
      </c>
      <c r="F249" s="129"/>
      <c r="G249" s="129"/>
      <c r="H249" s="129"/>
      <c r="I249" s="129"/>
      <c r="J249" s="129" t="s">
        <v>15</v>
      </c>
    </row>
    <row r="250" spans="1:11" x14ac:dyDescent="0.2">
      <c r="A250" t="s">
        <v>2829</v>
      </c>
      <c r="B250" t="s">
        <v>2928</v>
      </c>
      <c r="C250">
        <v>1981</v>
      </c>
      <c r="D250" s="129" t="s">
        <v>15</v>
      </c>
      <c r="E250" t="s">
        <v>2821</v>
      </c>
      <c r="F250" s="129" t="s">
        <v>125</v>
      </c>
      <c r="G250" s="129" t="s">
        <v>2929</v>
      </c>
      <c r="H250" s="129" t="s">
        <v>204</v>
      </c>
      <c r="I250" s="129" t="s">
        <v>376</v>
      </c>
      <c r="J250" s="129" t="s">
        <v>279</v>
      </c>
      <c r="K250" t="s">
        <v>383</v>
      </c>
    </row>
    <row r="251" spans="1:11" x14ac:dyDescent="0.2">
      <c r="B251" t="s">
        <v>2874</v>
      </c>
      <c r="D251" s="129"/>
      <c r="E251" t="s">
        <v>856</v>
      </c>
      <c r="J251" s="129" t="s">
        <v>15</v>
      </c>
    </row>
    <row r="252" spans="1:11" x14ac:dyDescent="0.2">
      <c r="A252" t="s">
        <v>2930</v>
      </c>
      <c r="B252" t="s">
        <v>2931</v>
      </c>
      <c r="C252">
        <v>1978</v>
      </c>
      <c r="D252" s="129" t="s">
        <v>15</v>
      </c>
      <c r="E252" t="s">
        <v>678</v>
      </c>
      <c r="F252" s="129" t="s">
        <v>2932</v>
      </c>
      <c r="G252" s="129" t="s">
        <v>376</v>
      </c>
      <c r="H252" s="129" t="s">
        <v>287</v>
      </c>
      <c r="I252" s="129" t="s">
        <v>283</v>
      </c>
      <c r="J252" s="129" t="s">
        <v>2933</v>
      </c>
      <c r="K252" t="s">
        <v>486</v>
      </c>
    </row>
    <row r="253" spans="1:11" x14ac:dyDescent="0.2">
      <c r="B253" t="s">
        <v>2883</v>
      </c>
      <c r="D253" s="129"/>
      <c r="E253" t="s">
        <v>2745</v>
      </c>
      <c r="F253" s="129"/>
      <c r="G253" s="129"/>
      <c r="H253" s="129"/>
      <c r="I253" s="129"/>
      <c r="J253" s="129" t="s">
        <v>15</v>
      </c>
    </row>
    <row r="254" spans="1:11" x14ac:dyDescent="0.2">
      <c r="A254" t="s">
        <v>2934</v>
      </c>
      <c r="B254" t="s">
        <v>2935</v>
      </c>
      <c r="C254">
        <v>1987</v>
      </c>
      <c r="D254" s="129" t="s">
        <v>15</v>
      </c>
      <c r="E254" t="s">
        <v>678</v>
      </c>
      <c r="F254" s="129" t="s">
        <v>2936</v>
      </c>
      <c r="G254" s="129" t="s">
        <v>283</v>
      </c>
      <c r="H254" s="129" t="s">
        <v>400</v>
      </c>
      <c r="I254" s="129" t="s">
        <v>215</v>
      </c>
      <c r="J254" s="129" t="s">
        <v>2937</v>
      </c>
      <c r="K254" t="s">
        <v>378</v>
      </c>
    </row>
    <row r="255" spans="1:11" x14ac:dyDescent="0.2">
      <c r="B255" t="s">
        <v>2892</v>
      </c>
      <c r="D255" s="129"/>
      <c r="E255" t="s">
        <v>764</v>
      </c>
      <c r="F255" s="129"/>
      <c r="G255" s="129"/>
      <c r="H255" s="129"/>
      <c r="I255" s="129"/>
      <c r="J255" s="129" t="s">
        <v>15</v>
      </c>
    </row>
    <row r="256" spans="1:11" x14ac:dyDescent="0.2">
      <c r="A256" t="s">
        <v>2938</v>
      </c>
      <c r="B256" t="s">
        <v>2939</v>
      </c>
      <c r="C256">
        <v>1985</v>
      </c>
      <c r="D256" s="129" t="s">
        <v>15</v>
      </c>
      <c r="E256" t="s">
        <v>667</v>
      </c>
      <c r="F256" s="129" t="s">
        <v>323</v>
      </c>
      <c r="G256" s="129" t="s">
        <v>215</v>
      </c>
      <c r="H256" s="129" t="s">
        <v>204</v>
      </c>
      <c r="I256" s="129" t="s">
        <v>333</v>
      </c>
      <c r="J256" s="129" t="s">
        <v>2940</v>
      </c>
      <c r="K256" t="s">
        <v>23</v>
      </c>
    </row>
    <row r="257" spans="1:11" x14ac:dyDescent="0.2">
      <c r="B257" t="s">
        <v>2874</v>
      </c>
      <c r="D257" s="129"/>
      <c r="E257" t="s">
        <v>330</v>
      </c>
      <c r="F257" s="129"/>
      <c r="G257" s="129"/>
      <c r="H257" s="129"/>
      <c r="I257" s="129"/>
      <c r="J257" s="129" t="s">
        <v>15</v>
      </c>
    </row>
    <row r="258" spans="1:11" x14ac:dyDescent="0.2">
      <c r="A258" t="s">
        <v>2941</v>
      </c>
      <c r="B258" t="s">
        <v>2942</v>
      </c>
      <c r="C258">
        <v>1985</v>
      </c>
      <c r="D258" s="129" t="s">
        <v>15</v>
      </c>
      <c r="E258" t="s">
        <v>671</v>
      </c>
      <c r="F258" s="129" t="s">
        <v>270</v>
      </c>
      <c r="G258" s="129" t="s">
        <v>190</v>
      </c>
      <c r="H258" s="129" t="s">
        <v>112</v>
      </c>
      <c r="I258" s="129" t="s">
        <v>223</v>
      </c>
      <c r="J258" s="129" t="s">
        <v>401</v>
      </c>
      <c r="K258" t="s">
        <v>70</v>
      </c>
    </row>
    <row r="259" spans="1:11" x14ac:dyDescent="0.2">
      <c r="B259" t="s">
        <v>2883</v>
      </c>
      <c r="D259" s="129"/>
      <c r="E259" t="s">
        <v>210</v>
      </c>
      <c r="F259" s="129"/>
      <c r="G259" s="129"/>
      <c r="H259" s="129"/>
      <c r="I259" s="129"/>
      <c r="J259" s="129" t="s">
        <v>15</v>
      </c>
    </row>
    <row r="260" spans="1:11" x14ac:dyDescent="0.2">
      <c r="A260" t="s">
        <v>2943</v>
      </c>
      <c r="B260" t="s">
        <v>2944</v>
      </c>
      <c r="C260">
        <v>1980</v>
      </c>
      <c r="D260" s="129" t="s">
        <v>2797</v>
      </c>
      <c r="E260" t="s">
        <v>667</v>
      </c>
      <c r="F260" s="129" t="s">
        <v>2945</v>
      </c>
      <c r="G260" s="129" t="s">
        <v>110</v>
      </c>
      <c r="H260" s="129" t="s">
        <v>116</v>
      </c>
      <c r="I260" s="129" t="s">
        <v>187</v>
      </c>
      <c r="J260" s="129" t="s">
        <v>2946</v>
      </c>
      <c r="K260" t="s">
        <v>42</v>
      </c>
    </row>
    <row r="261" spans="1:11" x14ac:dyDescent="0.2">
      <c r="B261" t="s">
        <v>2871</v>
      </c>
      <c r="D261" s="129"/>
      <c r="E261" t="s">
        <v>22</v>
      </c>
      <c r="F261" s="129"/>
      <c r="G261" s="129"/>
      <c r="H261" s="129"/>
      <c r="I261" s="129"/>
      <c r="J261" s="129" t="s">
        <v>15</v>
      </c>
    </row>
    <row r="262" spans="1:11" x14ac:dyDescent="0.2">
      <c r="A262" t="s">
        <v>2947</v>
      </c>
      <c r="B262" t="s">
        <v>2948</v>
      </c>
      <c r="C262">
        <v>1988</v>
      </c>
      <c r="D262" s="129" t="s">
        <v>2797</v>
      </c>
      <c r="E262" t="s">
        <v>667</v>
      </c>
      <c r="F262" s="129" t="s">
        <v>125</v>
      </c>
      <c r="G262" s="129" t="s">
        <v>137</v>
      </c>
      <c r="H262" s="129" t="s">
        <v>235</v>
      </c>
      <c r="I262" s="129" t="s">
        <v>110</v>
      </c>
      <c r="J262" s="129" t="s">
        <v>2949</v>
      </c>
      <c r="K262" t="s">
        <v>46</v>
      </c>
    </row>
    <row r="263" spans="1:11" x14ac:dyDescent="0.2">
      <c r="B263" t="s">
        <v>2889</v>
      </c>
      <c r="E263" t="s">
        <v>330</v>
      </c>
      <c r="F263" s="129"/>
      <c r="G263" s="129"/>
      <c r="H263" s="129"/>
      <c r="I263" s="129"/>
      <c r="J263" s="129" t="s">
        <v>15</v>
      </c>
    </row>
    <row r="264" spans="1:11" x14ac:dyDescent="0.2">
      <c r="A264" t="s">
        <v>2950</v>
      </c>
      <c r="B264" t="s">
        <v>2951</v>
      </c>
      <c r="C264">
        <v>1988</v>
      </c>
      <c r="D264" s="129" t="s">
        <v>15</v>
      </c>
      <c r="E264" t="s">
        <v>667</v>
      </c>
      <c r="F264" s="129" t="s">
        <v>2952</v>
      </c>
      <c r="G264" s="129" t="s">
        <v>137</v>
      </c>
      <c r="H264" s="129" t="s">
        <v>242</v>
      </c>
      <c r="I264" s="129" t="s">
        <v>222</v>
      </c>
      <c r="J264" s="129" t="s">
        <v>114</v>
      </c>
      <c r="K264" t="s">
        <v>44</v>
      </c>
    </row>
    <row r="265" spans="1:11" x14ac:dyDescent="0.2">
      <c r="B265" t="s">
        <v>2892</v>
      </c>
      <c r="D265" s="129"/>
      <c r="E265" t="s">
        <v>22</v>
      </c>
      <c r="F265" s="129"/>
      <c r="G265" s="129"/>
      <c r="H265" s="129"/>
      <c r="I265" s="129"/>
      <c r="J265" s="129" t="s">
        <v>15</v>
      </c>
      <c r="K265" t="s">
        <v>1465</v>
      </c>
    </row>
    <row r="266" spans="1:11" x14ac:dyDescent="0.2">
      <c r="A266" t="s">
        <v>2953</v>
      </c>
      <c r="B266" t="s">
        <v>2954</v>
      </c>
      <c r="C266">
        <v>1980</v>
      </c>
      <c r="D266" s="129" t="s">
        <v>2797</v>
      </c>
      <c r="E266" t="s">
        <v>667</v>
      </c>
      <c r="F266" s="129" t="s">
        <v>2955</v>
      </c>
      <c r="G266" s="129" t="s">
        <v>143</v>
      </c>
      <c r="H266" s="129" t="s">
        <v>2956</v>
      </c>
      <c r="I266" s="129" t="s">
        <v>236</v>
      </c>
      <c r="J266" s="129" t="s">
        <v>231</v>
      </c>
      <c r="K266" t="s">
        <v>687</v>
      </c>
    </row>
    <row r="267" spans="1:11" x14ac:dyDescent="0.2">
      <c r="B267" t="s">
        <v>2957</v>
      </c>
      <c r="D267" s="129"/>
      <c r="E267" t="s">
        <v>684</v>
      </c>
      <c r="F267" s="129"/>
      <c r="G267" s="129"/>
      <c r="H267" s="129"/>
      <c r="I267" s="129"/>
      <c r="J267" s="129" t="s">
        <v>15</v>
      </c>
    </row>
    <row r="268" spans="1:11" x14ac:dyDescent="0.2">
      <c r="A268" t="s">
        <v>2958</v>
      </c>
      <c r="B268" t="s">
        <v>2959</v>
      </c>
      <c r="C268">
        <v>1985</v>
      </c>
      <c r="D268" s="129" t="s">
        <v>15</v>
      </c>
      <c r="E268" t="s">
        <v>671</v>
      </c>
      <c r="F268" s="129" t="s">
        <v>323</v>
      </c>
      <c r="G268" s="129" t="s">
        <v>126</v>
      </c>
      <c r="H268" s="129" t="s">
        <v>204</v>
      </c>
      <c r="I268" s="129" t="s">
        <v>236</v>
      </c>
      <c r="J268" s="129" t="s">
        <v>146</v>
      </c>
      <c r="K268" t="s">
        <v>70</v>
      </c>
    </row>
    <row r="269" spans="1:11" x14ac:dyDescent="0.2">
      <c r="B269" t="s">
        <v>2960</v>
      </c>
      <c r="D269" s="129"/>
      <c r="E269" t="s">
        <v>210</v>
      </c>
      <c r="F269" s="129"/>
      <c r="G269" s="129"/>
      <c r="H269" s="129"/>
      <c r="I269" s="129"/>
      <c r="J269" s="129" t="s">
        <v>2961</v>
      </c>
    </row>
    <row r="270" spans="1:11" x14ac:dyDescent="0.2">
      <c r="A270" t="s">
        <v>2962</v>
      </c>
      <c r="B270" t="s">
        <v>2963</v>
      </c>
      <c r="C270">
        <v>1985</v>
      </c>
      <c r="D270" s="129" t="s">
        <v>2797</v>
      </c>
      <c r="E270" t="s">
        <v>667</v>
      </c>
      <c r="F270" s="129" t="s">
        <v>2816</v>
      </c>
      <c r="G270" s="129" t="s">
        <v>110</v>
      </c>
      <c r="H270" s="129" t="s">
        <v>195</v>
      </c>
      <c r="I270" s="129" t="s">
        <v>110</v>
      </c>
      <c r="J270" s="129">
        <v>0</v>
      </c>
      <c r="K270" t="s">
        <v>402</v>
      </c>
    </row>
    <row r="271" spans="1:11" x14ac:dyDescent="0.2">
      <c r="B271" t="s">
        <v>2964</v>
      </c>
      <c r="D271" s="129"/>
      <c r="E271" t="s">
        <v>816</v>
      </c>
      <c r="F271" s="129"/>
      <c r="G271" s="129"/>
      <c r="H271" s="129"/>
      <c r="I271" s="129"/>
      <c r="J271" s="129"/>
    </row>
    <row r="272" spans="1:11" x14ac:dyDescent="0.2">
      <c r="A272" t="s">
        <v>2965</v>
      </c>
      <c r="B272" t="s">
        <v>2966</v>
      </c>
      <c r="C272">
        <v>1985</v>
      </c>
      <c r="D272" s="129" t="s">
        <v>15</v>
      </c>
      <c r="E272" t="s">
        <v>678</v>
      </c>
      <c r="F272" s="129" t="s">
        <v>2967</v>
      </c>
      <c r="G272" s="129">
        <v>200</v>
      </c>
      <c r="H272" s="129"/>
      <c r="I272" s="129"/>
      <c r="J272" s="129">
        <v>0</v>
      </c>
      <c r="K272" t="s">
        <v>2968</v>
      </c>
    </row>
    <row r="273" spans="1:11" x14ac:dyDescent="0.2">
      <c r="B273" t="s">
        <v>2864</v>
      </c>
      <c r="E273" t="s">
        <v>679</v>
      </c>
    </row>
    <row r="275" spans="1:11" x14ac:dyDescent="0.2">
      <c r="C275" t="s">
        <v>2969</v>
      </c>
    </row>
    <row r="276" spans="1:11" x14ac:dyDescent="0.2">
      <c r="G276" t="s">
        <v>2970</v>
      </c>
    </row>
    <row r="277" spans="1:11" x14ac:dyDescent="0.2">
      <c r="G277" t="s">
        <v>2971</v>
      </c>
    </row>
    <row r="278" spans="1:11" x14ac:dyDescent="0.2">
      <c r="G278" t="s">
        <v>2972</v>
      </c>
    </row>
    <row r="280" spans="1:11" x14ac:dyDescent="0.2">
      <c r="E280" s="40" t="s">
        <v>2770</v>
      </c>
      <c r="G280" t="s">
        <v>2842</v>
      </c>
    </row>
    <row r="281" spans="1:11" x14ac:dyDescent="0.2">
      <c r="G281" t="s">
        <v>2906</v>
      </c>
    </row>
    <row r="282" spans="1:11" x14ac:dyDescent="0.2">
      <c r="G282" t="s">
        <v>2771</v>
      </c>
    </row>
    <row r="283" spans="1:11" x14ac:dyDescent="0.2">
      <c r="A283" t="s">
        <v>2973</v>
      </c>
    </row>
    <row r="284" spans="1:11" x14ac:dyDescent="0.2">
      <c r="E284" s="111" t="s">
        <v>38</v>
      </c>
    </row>
    <row r="285" spans="1:11" x14ac:dyDescent="0.2">
      <c r="A285" t="s">
        <v>2687</v>
      </c>
      <c r="B285" t="s">
        <v>2974</v>
      </c>
      <c r="C285">
        <v>1983</v>
      </c>
      <c r="D285" s="129" t="s">
        <v>16</v>
      </c>
      <c r="E285" t="s">
        <v>671</v>
      </c>
      <c r="F285" s="129" t="s">
        <v>142</v>
      </c>
      <c r="G285" s="129" t="s">
        <v>544</v>
      </c>
      <c r="H285" s="129" t="s">
        <v>215</v>
      </c>
      <c r="I285" s="129" t="s">
        <v>374</v>
      </c>
      <c r="J285" s="129" t="s">
        <v>562</v>
      </c>
      <c r="K285" t="s">
        <v>70</v>
      </c>
    </row>
    <row r="286" spans="1:11" x14ac:dyDescent="0.2">
      <c r="B286" t="s">
        <v>2975</v>
      </c>
      <c r="D286" s="129"/>
      <c r="E286" t="s">
        <v>210</v>
      </c>
      <c r="F286" s="129"/>
      <c r="G286" s="129"/>
      <c r="H286" s="129"/>
      <c r="I286" s="129"/>
      <c r="J286" s="129" t="s">
        <v>16</v>
      </c>
    </row>
    <row r="287" spans="1:11" x14ac:dyDescent="0.2">
      <c r="A287" t="s">
        <v>2695</v>
      </c>
      <c r="B287" t="s">
        <v>2976</v>
      </c>
      <c r="C287">
        <v>1983</v>
      </c>
      <c r="D287" s="129" t="s">
        <v>100</v>
      </c>
      <c r="E287" t="s">
        <v>667</v>
      </c>
      <c r="F287" s="129" t="s">
        <v>2977</v>
      </c>
      <c r="G287" s="129" t="s">
        <v>572</v>
      </c>
      <c r="H287" s="129" t="s">
        <v>130</v>
      </c>
      <c r="I287" s="129" t="s">
        <v>256</v>
      </c>
      <c r="J287" s="129" t="s">
        <v>346</v>
      </c>
      <c r="K287" t="s">
        <v>41</v>
      </c>
    </row>
    <row r="288" spans="1:11" x14ac:dyDescent="0.2">
      <c r="B288" t="s">
        <v>2957</v>
      </c>
      <c r="D288" s="129"/>
      <c r="E288" t="s">
        <v>29</v>
      </c>
      <c r="F288" s="129"/>
      <c r="G288" s="129"/>
      <c r="H288" s="129"/>
      <c r="I288" s="129"/>
      <c r="J288" s="129" t="s">
        <v>100</v>
      </c>
      <c r="K288" t="s">
        <v>412</v>
      </c>
    </row>
    <row r="289" spans="1:11" x14ac:dyDescent="0.2">
      <c r="A289" t="s">
        <v>2704</v>
      </c>
      <c r="B289" t="s">
        <v>2978</v>
      </c>
      <c r="C289">
        <v>1977</v>
      </c>
      <c r="D289" s="129" t="s">
        <v>19</v>
      </c>
      <c r="E289" t="s">
        <v>667</v>
      </c>
      <c r="F289" s="129" t="s">
        <v>399</v>
      </c>
      <c r="G289" s="129" t="s">
        <v>343</v>
      </c>
      <c r="H289" s="129" t="s">
        <v>111</v>
      </c>
      <c r="I289" s="129" t="s">
        <v>260</v>
      </c>
      <c r="J289" s="129" t="s">
        <v>2979</v>
      </c>
      <c r="K289" t="s">
        <v>46</v>
      </c>
    </row>
    <row r="290" spans="1:11" x14ac:dyDescent="0.2">
      <c r="B290" t="s">
        <v>2980</v>
      </c>
      <c r="D290" s="129"/>
      <c r="E290" t="s">
        <v>330</v>
      </c>
      <c r="F290" s="129"/>
      <c r="G290" s="129"/>
      <c r="H290" s="129"/>
      <c r="I290" s="129"/>
      <c r="J290" s="129" t="s">
        <v>19</v>
      </c>
    </row>
    <row r="291" spans="1:11" x14ac:dyDescent="0.2">
      <c r="A291" t="s">
        <v>2728</v>
      </c>
      <c r="B291" t="s">
        <v>2981</v>
      </c>
      <c r="C291">
        <v>1986</v>
      </c>
      <c r="D291" s="129" t="s">
        <v>15</v>
      </c>
      <c r="E291" t="s">
        <v>678</v>
      </c>
      <c r="F291" s="129" t="s">
        <v>399</v>
      </c>
      <c r="G291" s="129" t="s">
        <v>252</v>
      </c>
      <c r="H291" s="129" t="s">
        <v>126</v>
      </c>
      <c r="I291" s="129" t="s">
        <v>299</v>
      </c>
      <c r="J291" s="129" t="s">
        <v>621</v>
      </c>
      <c r="K291" t="s">
        <v>514</v>
      </c>
    </row>
    <row r="292" spans="1:11" x14ac:dyDescent="0.2">
      <c r="B292" t="s">
        <v>2975</v>
      </c>
      <c r="D292" s="129"/>
      <c r="E292" t="s">
        <v>2745</v>
      </c>
      <c r="F292" s="129"/>
      <c r="G292" s="129"/>
      <c r="H292" s="129"/>
      <c r="I292" s="129"/>
      <c r="J292" s="196" t="s">
        <v>721</v>
      </c>
      <c r="K292" t="s">
        <v>1276</v>
      </c>
    </row>
    <row r="293" spans="1:11" x14ac:dyDescent="0.2">
      <c r="A293" t="s">
        <v>2736</v>
      </c>
      <c r="B293" t="s">
        <v>2982</v>
      </c>
      <c r="C293">
        <v>1982</v>
      </c>
      <c r="D293" s="129" t="s">
        <v>15</v>
      </c>
      <c r="E293" t="s">
        <v>796</v>
      </c>
      <c r="F293" s="129" t="s">
        <v>382</v>
      </c>
      <c r="G293" s="129" t="s">
        <v>363</v>
      </c>
      <c r="H293" s="129" t="s">
        <v>200</v>
      </c>
      <c r="I293" s="129" t="s">
        <v>479</v>
      </c>
      <c r="J293" s="129" t="s">
        <v>578</v>
      </c>
      <c r="K293" t="s">
        <v>2983</v>
      </c>
    </row>
    <row r="294" spans="1:11" x14ac:dyDescent="0.2">
      <c r="B294" t="s">
        <v>2868</v>
      </c>
      <c r="D294" s="129"/>
      <c r="E294" t="s">
        <v>2984</v>
      </c>
      <c r="F294" s="129"/>
      <c r="G294" s="129"/>
      <c r="H294" s="129"/>
      <c r="I294" s="129"/>
      <c r="J294" s="196" t="s">
        <v>721</v>
      </c>
      <c r="K294" t="s">
        <v>2985</v>
      </c>
    </row>
    <row r="295" spans="1:11" x14ac:dyDescent="0.2">
      <c r="A295" t="s">
        <v>2761</v>
      </c>
      <c r="B295" t="s">
        <v>2986</v>
      </c>
      <c r="C295">
        <v>1983</v>
      </c>
      <c r="D295" s="129" t="s">
        <v>15</v>
      </c>
      <c r="E295" t="s">
        <v>678</v>
      </c>
      <c r="F295" s="129" t="s">
        <v>2987</v>
      </c>
      <c r="G295" s="129" t="s">
        <v>363</v>
      </c>
      <c r="H295" s="129" t="s">
        <v>272</v>
      </c>
      <c r="I295" s="129" t="s">
        <v>299</v>
      </c>
      <c r="J295" s="129" t="s">
        <v>377</v>
      </c>
      <c r="K295" t="s">
        <v>91</v>
      </c>
    </row>
    <row r="296" spans="1:11" x14ac:dyDescent="0.2">
      <c r="B296" t="s">
        <v>2988</v>
      </c>
      <c r="D296" s="129"/>
      <c r="E296" t="s">
        <v>679</v>
      </c>
      <c r="F296" s="129"/>
      <c r="G296" s="129"/>
      <c r="H296" s="129"/>
      <c r="I296" s="129"/>
      <c r="J296" s="129" t="s">
        <v>15</v>
      </c>
    </row>
    <row r="297" spans="1:11" x14ac:dyDescent="0.2">
      <c r="A297" t="s">
        <v>2823</v>
      </c>
      <c r="B297" t="s">
        <v>2989</v>
      </c>
      <c r="C297">
        <v>1980</v>
      </c>
      <c r="D297" s="129" t="s">
        <v>15</v>
      </c>
      <c r="E297" t="s">
        <v>678</v>
      </c>
      <c r="F297" s="129" t="s">
        <v>2990</v>
      </c>
      <c r="G297" s="129" t="s">
        <v>376</v>
      </c>
      <c r="H297" s="129" t="s">
        <v>197</v>
      </c>
      <c r="I297" s="129" t="s">
        <v>363</v>
      </c>
      <c r="J297" s="129" t="s">
        <v>2991</v>
      </c>
      <c r="K297" t="s">
        <v>91</v>
      </c>
    </row>
    <row r="298" spans="1:11" x14ac:dyDescent="0.2">
      <c r="B298" t="s">
        <v>2975</v>
      </c>
      <c r="D298" s="129"/>
      <c r="E298" t="s">
        <v>679</v>
      </c>
      <c r="F298" s="129"/>
      <c r="G298" s="129"/>
      <c r="H298" s="129"/>
      <c r="I298" s="129"/>
      <c r="J298" s="129" t="s">
        <v>15</v>
      </c>
    </row>
    <row r="299" spans="1:11" x14ac:dyDescent="0.2">
      <c r="A299" t="s">
        <v>2829</v>
      </c>
      <c r="B299" t="s">
        <v>2992</v>
      </c>
      <c r="C299">
        <v>1984</v>
      </c>
      <c r="D299" s="129" t="s">
        <v>15</v>
      </c>
      <c r="E299" t="s">
        <v>855</v>
      </c>
      <c r="F299" s="129" t="s">
        <v>2993</v>
      </c>
      <c r="G299" s="129" t="s">
        <v>165</v>
      </c>
      <c r="H299" s="129" t="s">
        <v>400</v>
      </c>
      <c r="I299" s="129" t="s">
        <v>343</v>
      </c>
      <c r="J299" s="129" t="s">
        <v>380</v>
      </c>
      <c r="K299" t="s">
        <v>383</v>
      </c>
    </row>
    <row r="300" spans="1:11" x14ac:dyDescent="0.2">
      <c r="B300" t="s">
        <v>2892</v>
      </c>
      <c r="D300" s="129"/>
      <c r="E300" t="s">
        <v>2723</v>
      </c>
      <c r="F300" s="129"/>
      <c r="G300" s="129"/>
      <c r="H300" s="129"/>
      <c r="I300" s="129"/>
      <c r="J300" s="129" t="s">
        <v>15</v>
      </c>
    </row>
    <row r="301" spans="1:11" x14ac:dyDescent="0.2">
      <c r="A301" t="s">
        <v>2930</v>
      </c>
      <c r="B301" t="s">
        <v>2994</v>
      </c>
      <c r="C301">
        <v>1960</v>
      </c>
      <c r="D301" s="129" t="s">
        <v>15</v>
      </c>
      <c r="E301" t="s">
        <v>678</v>
      </c>
      <c r="F301" s="129" t="s">
        <v>142</v>
      </c>
      <c r="G301" s="129" t="s">
        <v>299</v>
      </c>
      <c r="H301" s="129" t="s">
        <v>151</v>
      </c>
      <c r="I301" s="129" t="s">
        <v>283</v>
      </c>
      <c r="J301" s="129" t="s">
        <v>380</v>
      </c>
      <c r="K301" t="s">
        <v>2995</v>
      </c>
    </row>
    <row r="302" spans="1:11" x14ac:dyDescent="0.2">
      <c r="B302" t="s">
        <v>2871</v>
      </c>
      <c r="D302" s="129"/>
      <c r="E302" t="s">
        <v>679</v>
      </c>
      <c r="F302" s="129"/>
      <c r="G302" s="129"/>
      <c r="H302" s="129"/>
      <c r="I302" s="129"/>
      <c r="J302" s="129" t="s">
        <v>15</v>
      </c>
    </row>
    <row r="303" spans="1:11" x14ac:dyDescent="0.2">
      <c r="A303" t="s">
        <v>2934</v>
      </c>
      <c r="B303" t="s">
        <v>2981</v>
      </c>
      <c r="C303">
        <v>1983</v>
      </c>
      <c r="D303" s="129" t="s">
        <v>15</v>
      </c>
      <c r="E303" t="s">
        <v>667</v>
      </c>
      <c r="F303" s="129" t="s">
        <v>142</v>
      </c>
      <c r="G303" s="129" t="s">
        <v>256</v>
      </c>
      <c r="H303" s="129" t="s">
        <v>120</v>
      </c>
      <c r="I303" s="129" t="s">
        <v>283</v>
      </c>
      <c r="J303" s="129" t="s">
        <v>262</v>
      </c>
      <c r="K303" t="s">
        <v>412</v>
      </c>
    </row>
    <row r="304" spans="1:11" x14ac:dyDescent="0.2">
      <c r="B304" t="s">
        <v>2996</v>
      </c>
      <c r="D304" s="129"/>
      <c r="E304" t="s">
        <v>29</v>
      </c>
      <c r="F304" s="129"/>
      <c r="G304" s="129"/>
      <c r="H304" s="129"/>
      <c r="I304" s="129"/>
      <c r="J304" s="129" t="s">
        <v>15</v>
      </c>
      <c r="K304" t="s">
        <v>41</v>
      </c>
    </row>
    <row r="305" spans="1:11" x14ac:dyDescent="0.2">
      <c r="A305" t="s">
        <v>2938</v>
      </c>
      <c r="B305" t="s">
        <v>2997</v>
      </c>
      <c r="C305">
        <v>1987</v>
      </c>
      <c r="D305" s="129" t="s">
        <v>15</v>
      </c>
      <c r="E305" t="s">
        <v>855</v>
      </c>
      <c r="F305" s="129" t="s">
        <v>2833</v>
      </c>
      <c r="G305" s="129" t="s">
        <v>354</v>
      </c>
      <c r="H305" s="129" t="s">
        <v>204</v>
      </c>
      <c r="I305" s="129" t="s">
        <v>271</v>
      </c>
      <c r="J305" s="129" t="s">
        <v>267</v>
      </c>
      <c r="K305" t="s">
        <v>2221</v>
      </c>
    </row>
    <row r="306" spans="1:11" x14ac:dyDescent="0.2">
      <c r="B306" t="s">
        <v>2998</v>
      </c>
      <c r="D306" s="129"/>
      <c r="E306" t="s">
        <v>2220</v>
      </c>
      <c r="F306" s="129"/>
      <c r="G306" s="129"/>
      <c r="H306" s="129"/>
      <c r="I306" s="129"/>
      <c r="J306" s="129" t="s">
        <v>15</v>
      </c>
    </row>
    <row r="307" spans="1:11" x14ac:dyDescent="0.2">
      <c r="A307" t="s">
        <v>2941</v>
      </c>
      <c r="B307" t="s">
        <v>2999</v>
      </c>
      <c r="C307">
        <v>1982</v>
      </c>
      <c r="D307" s="129" t="s">
        <v>15</v>
      </c>
      <c r="E307" t="s">
        <v>678</v>
      </c>
      <c r="F307" s="129" t="s">
        <v>3000</v>
      </c>
      <c r="G307" s="129" t="s">
        <v>271</v>
      </c>
      <c r="H307" s="129" t="s">
        <v>278</v>
      </c>
      <c r="I307" s="129" t="s">
        <v>190</v>
      </c>
      <c r="J307" s="129" t="s">
        <v>3001</v>
      </c>
      <c r="K307" t="s">
        <v>3002</v>
      </c>
    </row>
    <row r="308" spans="1:11" x14ac:dyDescent="0.2">
      <c r="B308" t="s">
        <v>3003</v>
      </c>
      <c r="D308" s="129"/>
      <c r="E308" t="s">
        <v>924</v>
      </c>
      <c r="F308" s="129"/>
      <c r="G308" s="129"/>
      <c r="H308" s="129"/>
      <c r="I308" s="129"/>
      <c r="J308" s="129" t="s">
        <v>15</v>
      </c>
    </row>
    <row r="309" spans="1:11" x14ac:dyDescent="0.2">
      <c r="A309" t="s">
        <v>2943</v>
      </c>
      <c r="B309" t="s">
        <v>3004</v>
      </c>
      <c r="C309">
        <v>1986</v>
      </c>
      <c r="D309" s="129" t="s">
        <v>15</v>
      </c>
      <c r="E309" t="s">
        <v>667</v>
      </c>
      <c r="F309" s="129" t="s">
        <v>3005</v>
      </c>
      <c r="G309" s="129" t="s">
        <v>222</v>
      </c>
      <c r="H309" s="129" t="s">
        <v>2749</v>
      </c>
      <c r="I309" s="129" t="s">
        <v>376</v>
      </c>
      <c r="J309" s="129" t="s">
        <v>3006</v>
      </c>
      <c r="K309" t="s">
        <v>44</v>
      </c>
    </row>
    <row r="310" spans="1:11" x14ac:dyDescent="0.2">
      <c r="B310" t="s">
        <v>2876</v>
      </c>
      <c r="D310" s="129"/>
      <c r="E310" t="s">
        <v>22</v>
      </c>
      <c r="F310" s="129"/>
      <c r="G310" s="129"/>
      <c r="H310" s="129"/>
      <c r="I310" s="129"/>
      <c r="J310" s="129" t="s">
        <v>15</v>
      </c>
      <c r="K310" t="s">
        <v>1465</v>
      </c>
    </row>
    <row r="311" spans="1:11" x14ac:dyDescent="0.2">
      <c r="A311" t="s">
        <v>2947</v>
      </c>
      <c r="B311" t="s">
        <v>3007</v>
      </c>
      <c r="C311">
        <v>1984</v>
      </c>
      <c r="D311" s="129" t="s">
        <v>2797</v>
      </c>
      <c r="E311" t="s">
        <v>667</v>
      </c>
      <c r="F311" s="129" t="s">
        <v>2993</v>
      </c>
      <c r="G311" s="129" t="s">
        <v>187</v>
      </c>
      <c r="H311" s="129" t="s">
        <v>116</v>
      </c>
      <c r="I311" s="129" t="s">
        <v>271</v>
      </c>
      <c r="J311" s="129" t="s">
        <v>3008</v>
      </c>
      <c r="K311" t="s">
        <v>885</v>
      </c>
    </row>
    <row r="312" spans="1:11" x14ac:dyDescent="0.2">
      <c r="B312" t="s">
        <v>2927</v>
      </c>
      <c r="D312" s="129"/>
      <c r="E312" t="s">
        <v>739</v>
      </c>
      <c r="F312" s="129"/>
      <c r="G312" s="129"/>
      <c r="H312" s="129"/>
      <c r="I312" s="129"/>
      <c r="J312" s="129" t="s">
        <v>15</v>
      </c>
    </row>
    <row r="313" spans="1:11" x14ac:dyDescent="0.2">
      <c r="A313" t="s">
        <v>2950</v>
      </c>
      <c r="B313" t="s">
        <v>3009</v>
      </c>
      <c r="C313">
        <v>1982</v>
      </c>
      <c r="D313" s="129" t="s">
        <v>15</v>
      </c>
      <c r="E313" t="s">
        <v>678</v>
      </c>
      <c r="F313" s="129" t="s">
        <v>121</v>
      </c>
      <c r="G313" s="129" t="s">
        <v>222</v>
      </c>
      <c r="H313" s="129" t="s">
        <v>235</v>
      </c>
      <c r="I313" s="129" t="s">
        <v>187</v>
      </c>
      <c r="J313" s="129" t="s">
        <v>3010</v>
      </c>
      <c r="K313" t="s">
        <v>3011</v>
      </c>
    </row>
    <row r="314" spans="1:11" x14ac:dyDescent="0.2">
      <c r="B314" t="s">
        <v>2889</v>
      </c>
      <c r="E314" t="s">
        <v>764</v>
      </c>
      <c r="F314" s="129"/>
      <c r="G314" s="129"/>
      <c r="H314" s="129"/>
      <c r="I314" s="129"/>
      <c r="J314" s="129" t="s">
        <v>15</v>
      </c>
    </row>
    <row r="315" spans="1:11" x14ac:dyDescent="0.2">
      <c r="A315" t="s">
        <v>2953</v>
      </c>
      <c r="B315" t="s">
        <v>3012</v>
      </c>
      <c r="C315">
        <v>1985</v>
      </c>
      <c r="D315" s="129" t="s">
        <v>2797</v>
      </c>
      <c r="E315" t="s">
        <v>667</v>
      </c>
      <c r="F315" s="129" t="s">
        <v>3013</v>
      </c>
      <c r="G315" s="129" t="s">
        <v>190</v>
      </c>
      <c r="H315" s="129" t="s">
        <v>2749</v>
      </c>
      <c r="I315" s="129" t="s">
        <v>187</v>
      </c>
      <c r="J315" s="129" t="s">
        <v>3014</v>
      </c>
      <c r="K315" t="s">
        <v>243</v>
      </c>
    </row>
    <row r="316" spans="1:11" x14ac:dyDescent="0.2">
      <c r="B316" t="s">
        <v>2874</v>
      </c>
      <c r="D316" s="129"/>
      <c r="E316" t="s">
        <v>2814</v>
      </c>
      <c r="F316" s="129"/>
      <c r="G316" s="129"/>
      <c r="H316" s="129"/>
      <c r="I316" s="196"/>
      <c r="J316" s="129" t="s">
        <v>15</v>
      </c>
      <c r="K316" t="s">
        <v>3015</v>
      </c>
    </row>
    <row r="317" spans="1:11" x14ac:dyDescent="0.2">
      <c r="B317" t="s">
        <v>3016</v>
      </c>
      <c r="C317">
        <v>1982</v>
      </c>
      <c r="D317" s="129" t="s">
        <v>15</v>
      </c>
      <c r="E317" t="s">
        <v>667</v>
      </c>
      <c r="F317" t="s">
        <v>362</v>
      </c>
      <c r="H317" t="s">
        <v>538</v>
      </c>
      <c r="K317" t="s">
        <v>45</v>
      </c>
    </row>
    <row r="318" spans="1:11" x14ac:dyDescent="0.2">
      <c r="B318" t="s">
        <v>3017</v>
      </c>
      <c r="E318" t="s">
        <v>330</v>
      </c>
    </row>
    <row r="319" spans="1:11" x14ac:dyDescent="0.2">
      <c r="B319" t="s">
        <v>3018</v>
      </c>
      <c r="C319">
        <v>1981</v>
      </c>
      <c r="D319" s="129" t="s">
        <v>15</v>
      </c>
      <c r="E319" t="s">
        <v>678</v>
      </c>
      <c r="F319" s="129" t="s">
        <v>2836</v>
      </c>
      <c r="G319" s="129" t="s">
        <v>363</v>
      </c>
      <c r="H319" s="129" t="s">
        <v>204</v>
      </c>
      <c r="I319" s="129" t="s">
        <v>354</v>
      </c>
      <c r="J319" s="129">
        <v>0</v>
      </c>
      <c r="K319" t="s">
        <v>239</v>
      </c>
    </row>
    <row r="320" spans="1:11" x14ac:dyDescent="0.2">
      <c r="B320" t="s">
        <v>3019</v>
      </c>
      <c r="D320" s="129"/>
      <c r="E320" t="s">
        <v>1282</v>
      </c>
      <c r="F320" s="129"/>
      <c r="G320" s="129"/>
      <c r="H320" s="129"/>
      <c r="I320" s="129"/>
      <c r="J320" s="129"/>
    </row>
    <row r="321" spans="1:11" x14ac:dyDescent="0.2">
      <c r="B321" t="s">
        <v>3020</v>
      </c>
      <c r="C321">
        <v>1980</v>
      </c>
      <c r="D321" s="129" t="s">
        <v>15</v>
      </c>
      <c r="E321" t="s">
        <v>667</v>
      </c>
      <c r="F321" s="129" t="s">
        <v>2833</v>
      </c>
      <c r="G321" s="129" t="s">
        <v>271</v>
      </c>
      <c r="H321" s="129" t="s">
        <v>204</v>
      </c>
      <c r="I321" s="129" t="s">
        <v>363</v>
      </c>
      <c r="J321" s="129">
        <v>0</v>
      </c>
      <c r="K321" t="s">
        <v>885</v>
      </c>
    </row>
    <row r="322" spans="1:11" x14ac:dyDescent="0.2">
      <c r="B322" t="s">
        <v>2874</v>
      </c>
      <c r="D322" s="129"/>
      <c r="E322" t="s">
        <v>739</v>
      </c>
      <c r="F322" s="129"/>
      <c r="G322" s="129"/>
      <c r="H322" s="129"/>
      <c r="I322" s="129"/>
      <c r="J322" s="129"/>
    </row>
    <row r="323" spans="1:11" x14ac:dyDescent="0.2">
      <c r="B323" t="s">
        <v>3021</v>
      </c>
      <c r="C323">
        <v>1982</v>
      </c>
      <c r="D323" s="129" t="s">
        <v>15</v>
      </c>
      <c r="E323" t="s">
        <v>678</v>
      </c>
      <c r="F323" s="129" t="s">
        <v>121</v>
      </c>
      <c r="G323" s="129" t="s">
        <v>252</v>
      </c>
      <c r="H323" s="129"/>
      <c r="I323" s="129"/>
      <c r="J323" s="129">
        <v>0</v>
      </c>
      <c r="K323" t="s">
        <v>3022</v>
      </c>
    </row>
    <row r="324" spans="1:11" x14ac:dyDescent="0.2">
      <c r="B324" t="s">
        <v>2868</v>
      </c>
      <c r="D324" s="129"/>
      <c r="E324" t="s">
        <v>679</v>
      </c>
      <c r="F324" s="129"/>
      <c r="G324" s="129"/>
      <c r="H324" s="129"/>
      <c r="I324" s="129"/>
      <c r="J324" s="129"/>
    </row>
    <row r="325" spans="1:11" x14ac:dyDescent="0.2">
      <c r="B325" t="s">
        <v>3023</v>
      </c>
      <c r="C325" t="s">
        <v>3024</v>
      </c>
      <c r="D325" s="129" t="s">
        <v>15</v>
      </c>
      <c r="E325" t="s">
        <v>667</v>
      </c>
      <c r="F325" s="129" t="s">
        <v>3024</v>
      </c>
      <c r="G325" s="129" t="s">
        <v>343</v>
      </c>
      <c r="H325" s="129"/>
      <c r="I325" s="129"/>
      <c r="J325" s="129">
        <v>0</v>
      </c>
      <c r="K325" t="s">
        <v>20</v>
      </c>
    </row>
    <row r="326" spans="1:11" x14ac:dyDescent="0.2">
      <c r="B326" t="s">
        <v>3025</v>
      </c>
      <c r="D326" s="129"/>
      <c r="E326" t="s">
        <v>2814</v>
      </c>
      <c r="F326" s="129"/>
      <c r="G326" s="129"/>
      <c r="H326" s="129"/>
      <c r="I326" s="129"/>
      <c r="J326" s="129"/>
    </row>
    <row r="328" spans="1:11" x14ac:dyDescent="0.2">
      <c r="C328" t="s">
        <v>3026</v>
      </c>
    </row>
    <row r="329" spans="1:11" x14ac:dyDescent="0.2">
      <c r="G329" t="s">
        <v>3027</v>
      </c>
    </row>
    <row r="330" spans="1:11" x14ac:dyDescent="0.2">
      <c r="G330" t="s">
        <v>3028</v>
      </c>
    </row>
    <row r="331" spans="1:11" x14ac:dyDescent="0.2">
      <c r="G331" t="s">
        <v>2972</v>
      </c>
    </row>
    <row r="333" spans="1:11" x14ac:dyDescent="0.2">
      <c r="F333" s="129"/>
      <c r="G333" s="129"/>
      <c r="H333" s="129"/>
      <c r="I333" s="129"/>
      <c r="J333" s="129"/>
    </row>
    <row r="334" spans="1:11" x14ac:dyDescent="0.2">
      <c r="D334" s="129"/>
      <c r="E334" s="111" t="s">
        <v>148</v>
      </c>
      <c r="F334" s="129"/>
      <c r="G334" s="129"/>
      <c r="H334" s="129"/>
      <c r="I334" s="129"/>
      <c r="J334" s="129"/>
    </row>
    <row r="335" spans="1:11" x14ac:dyDescent="0.2">
      <c r="A335" t="s">
        <v>2687</v>
      </c>
      <c r="B335" t="s">
        <v>3029</v>
      </c>
      <c r="C335">
        <v>1981</v>
      </c>
      <c r="D335" s="129" t="s">
        <v>15</v>
      </c>
      <c r="E335" t="s">
        <v>796</v>
      </c>
      <c r="F335" s="129" t="s">
        <v>3030</v>
      </c>
      <c r="G335" s="129" t="s">
        <v>468</v>
      </c>
      <c r="H335" s="129" t="s">
        <v>151</v>
      </c>
      <c r="I335" s="129" t="s">
        <v>250</v>
      </c>
      <c r="J335" s="129" t="s">
        <v>3031</v>
      </c>
      <c r="K335" s="128" t="s">
        <v>3032</v>
      </c>
    </row>
    <row r="336" spans="1:11" x14ac:dyDescent="0.2">
      <c r="B336" t="s">
        <v>2868</v>
      </c>
      <c r="D336" s="129"/>
      <c r="E336" t="s">
        <v>729</v>
      </c>
      <c r="F336" s="129"/>
      <c r="G336" s="129"/>
      <c r="H336" s="129"/>
      <c r="I336" s="129"/>
      <c r="J336" s="196" t="s">
        <v>721</v>
      </c>
      <c r="K336" s="128"/>
    </row>
    <row r="337" spans="1:11" x14ac:dyDescent="0.2">
      <c r="A337" t="s">
        <v>2695</v>
      </c>
      <c r="B337" t="s">
        <v>3033</v>
      </c>
      <c r="C337">
        <v>1984</v>
      </c>
      <c r="D337" s="129" t="s">
        <v>15</v>
      </c>
      <c r="E337" t="s">
        <v>678</v>
      </c>
      <c r="F337" s="129" t="s">
        <v>3034</v>
      </c>
      <c r="G337" s="129" t="s">
        <v>250</v>
      </c>
      <c r="H337" s="129" t="s">
        <v>197</v>
      </c>
      <c r="I337" s="129" t="s">
        <v>468</v>
      </c>
      <c r="J337" s="129" t="s">
        <v>513</v>
      </c>
      <c r="K337" s="128" t="s">
        <v>91</v>
      </c>
    </row>
    <row r="338" spans="1:11" x14ac:dyDescent="0.2">
      <c r="B338" t="s">
        <v>2892</v>
      </c>
      <c r="D338" s="129"/>
      <c r="E338" t="s">
        <v>2745</v>
      </c>
      <c r="F338" s="129"/>
      <c r="G338" s="129"/>
      <c r="H338" s="129"/>
      <c r="I338" s="129"/>
      <c r="J338" s="196" t="s">
        <v>721</v>
      </c>
      <c r="K338" s="128"/>
    </row>
    <row r="339" spans="1:11" x14ac:dyDescent="0.2">
      <c r="A339" t="s">
        <v>2704</v>
      </c>
      <c r="B339" t="s">
        <v>3035</v>
      </c>
      <c r="C339">
        <v>1984</v>
      </c>
      <c r="D339" s="129" t="s">
        <v>15</v>
      </c>
      <c r="E339" t="s">
        <v>667</v>
      </c>
      <c r="F339" s="129" t="s">
        <v>3036</v>
      </c>
      <c r="G339" s="129" t="s">
        <v>572</v>
      </c>
      <c r="H339" s="129" t="s">
        <v>236</v>
      </c>
      <c r="I339" s="129" t="s">
        <v>354</v>
      </c>
      <c r="J339" s="129" t="s">
        <v>513</v>
      </c>
      <c r="K339" s="128" t="s">
        <v>2926</v>
      </c>
    </row>
    <row r="340" spans="1:11" x14ac:dyDescent="0.2">
      <c r="B340" t="s">
        <v>2892</v>
      </c>
      <c r="D340" s="129"/>
      <c r="E340" t="s">
        <v>22</v>
      </c>
      <c r="F340" s="129"/>
      <c r="G340" s="129"/>
      <c r="H340" s="129"/>
      <c r="I340" s="129"/>
      <c r="J340" s="196" t="s">
        <v>721</v>
      </c>
      <c r="K340" s="128" t="s">
        <v>3037</v>
      </c>
    </row>
    <row r="341" spans="1:11" x14ac:dyDescent="0.2">
      <c r="A341" t="s">
        <v>2728</v>
      </c>
      <c r="B341" t="s">
        <v>3038</v>
      </c>
      <c r="C341">
        <v>1983</v>
      </c>
      <c r="D341" s="129" t="s">
        <v>15</v>
      </c>
      <c r="E341" t="s">
        <v>678</v>
      </c>
      <c r="F341" s="129" t="s">
        <v>3039</v>
      </c>
      <c r="G341" s="129" t="s">
        <v>252</v>
      </c>
      <c r="H341" s="129" t="s">
        <v>145</v>
      </c>
      <c r="I341" s="129" t="s">
        <v>250</v>
      </c>
      <c r="J341" s="129" t="s">
        <v>465</v>
      </c>
      <c r="K341" s="128" t="s">
        <v>91</v>
      </c>
    </row>
    <row r="342" spans="1:11" x14ac:dyDescent="0.2">
      <c r="B342" t="s">
        <v>2871</v>
      </c>
      <c r="D342" s="129"/>
      <c r="E342" t="s">
        <v>2745</v>
      </c>
      <c r="F342" s="129"/>
      <c r="G342" s="129"/>
      <c r="H342" s="129"/>
      <c r="I342" s="129"/>
      <c r="J342" s="196" t="s">
        <v>721</v>
      </c>
      <c r="K342" s="128"/>
    </row>
    <row r="343" spans="1:11" x14ac:dyDescent="0.2">
      <c r="A343" t="s">
        <v>2736</v>
      </c>
      <c r="B343" t="s">
        <v>3040</v>
      </c>
      <c r="C343">
        <v>1983</v>
      </c>
      <c r="D343" s="129" t="s">
        <v>15</v>
      </c>
      <c r="E343" t="s">
        <v>667</v>
      </c>
      <c r="F343" s="129" t="s">
        <v>3041</v>
      </c>
      <c r="G343" s="129" t="s">
        <v>252</v>
      </c>
      <c r="H343" s="129" t="s">
        <v>151</v>
      </c>
      <c r="I343" s="129" t="s">
        <v>354</v>
      </c>
      <c r="J343" s="129" t="s">
        <v>344</v>
      </c>
      <c r="K343" s="128" t="s">
        <v>217</v>
      </c>
    </row>
    <row r="344" spans="1:11" x14ac:dyDescent="0.2">
      <c r="B344" t="s">
        <v>2902</v>
      </c>
      <c r="D344" s="129"/>
      <c r="E344" t="s">
        <v>739</v>
      </c>
      <c r="F344" s="129"/>
      <c r="G344" s="129"/>
      <c r="H344" s="129"/>
      <c r="I344" s="196"/>
      <c r="J344" s="196" t="s">
        <v>721</v>
      </c>
      <c r="K344" s="128" t="s">
        <v>2454</v>
      </c>
    </row>
    <row r="345" spans="1:11" x14ac:dyDescent="0.2">
      <c r="A345" t="s">
        <v>2761</v>
      </c>
      <c r="B345" t="s">
        <v>3042</v>
      </c>
      <c r="C345">
        <v>1976</v>
      </c>
      <c r="D345" s="129" t="s">
        <v>15</v>
      </c>
      <c r="E345" t="s">
        <v>671</v>
      </c>
      <c r="F345" s="129" t="s">
        <v>433</v>
      </c>
      <c r="G345" s="129" t="s">
        <v>334</v>
      </c>
      <c r="H345" s="129" t="s">
        <v>145</v>
      </c>
      <c r="I345" s="129" t="s">
        <v>343</v>
      </c>
      <c r="J345" s="129" t="s">
        <v>473</v>
      </c>
      <c r="K345" s="128" t="s">
        <v>655</v>
      </c>
    </row>
    <row r="346" spans="1:11" x14ac:dyDescent="0.2">
      <c r="B346" t="s">
        <v>2918</v>
      </c>
      <c r="D346" s="129"/>
      <c r="E346" t="s">
        <v>762</v>
      </c>
      <c r="F346" s="129"/>
      <c r="G346" s="129"/>
      <c r="H346" s="129"/>
      <c r="I346" s="129"/>
      <c r="J346" s="129" t="s">
        <v>721</v>
      </c>
      <c r="K346" s="128"/>
    </row>
    <row r="347" spans="1:11" x14ac:dyDescent="0.2">
      <c r="A347" t="s">
        <v>2823</v>
      </c>
      <c r="B347" t="s">
        <v>3043</v>
      </c>
      <c r="C347">
        <v>1986</v>
      </c>
      <c r="D347" s="129" t="s">
        <v>15</v>
      </c>
      <c r="E347" t="s">
        <v>678</v>
      </c>
      <c r="F347" s="129" t="s">
        <v>3036</v>
      </c>
      <c r="G347" s="129" t="s">
        <v>334</v>
      </c>
      <c r="H347" s="129" t="s">
        <v>197</v>
      </c>
      <c r="I347" s="129" t="s">
        <v>260</v>
      </c>
      <c r="J347" s="129" t="s">
        <v>2908</v>
      </c>
      <c r="K347" s="128" t="s">
        <v>2968</v>
      </c>
    </row>
    <row r="348" spans="1:11" x14ac:dyDescent="0.2">
      <c r="B348" t="s">
        <v>2871</v>
      </c>
      <c r="D348" s="129"/>
      <c r="E348" t="s">
        <v>2745</v>
      </c>
      <c r="F348" s="129"/>
      <c r="G348" s="129"/>
      <c r="H348" s="129"/>
      <c r="I348" s="129"/>
      <c r="J348" s="129" t="s">
        <v>15</v>
      </c>
      <c r="K348" s="128"/>
    </row>
    <row r="349" spans="1:11" x14ac:dyDescent="0.2">
      <c r="A349" t="s">
        <v>2829</v>
      </c>
      <c r="B349" t="s">
        <v>3044</v>
      </c>
      <c r="C349">
        <v>1981</v>
      </c>
      <c r="D349" s="129" t="s">
        <v>15</v>
      </c>
      <c r="E349" t="s">
        <v>678</v>
      </c>
      <c r="F349" s="129" t="s">
        <v>3045</v>
      </c>
      <c r="G349" s="129" t="s">
        <v>468</v>
      </c>
      <c r="H349" s="129" t="s">
        <v>145</v>
      </c>
      <c r="I349" s="129" t="s">
        <v>271</v>
      </c>
      <c r="J349" s="129" t="s">
        <v>635</v>
      </c>
      <c r="K349" s="128" t="s">
        <v>486</v>
      </c>
    </row>
    <row r="350" spans="1:11" x14ac:dyDescent="0.2">
      <c r="B350" t="s">
        <v>3046</v>
      </c>
      <c r="D350" s="129"/>
      <c r="E350" t="s">
        <v>2745</v>
      </c>
      <c r="F350" s="129"/>
      <c r="G350" s="129"/>
      <c r="H350" s="129"/>
      <c r="I350" s="129"/>
      <c r="J350" s="129" t="s">
        <v>15</v>
      </c>
      <c r="K350" s="128"/>
    </row>
    <row r="351" spans="1:11" x14ac:dyDescent="0.2">
      <c r="A351" t="s">
        <v>2930</v>
      </c>
      <c r="B351" t="s">
        <v>3047</v>
      </c>
      <c r="C351">
        <v>1982</v>
      </c>
      <c r="D351" s="129" t="s">
        <v>15</v>
      </c>
      <c r="E351" t="s">
        <v>671</v>
      </c>
      <c r="F351" s="129" t="s">
        <v>3036</v>
      </c>
      <c r="G351" s="129" t="s">
        <v>252</v>
      </c>
      <c r="H351" s="129" t="s">
        <v>139</v>
      </c>
      <c r="I351" s="129" t="s">
        <v>299</v>
      </c>
      <c r="J351" s="129" t="s">
        <v>532</v>
      </c>
      <c r="K351" s="128" t="s">
        <v>655</v>
      </c>
    </row>
    <row r="352" spans="1:11" x14ac:dyDescent="0.2">
      <c r="B352" t="s">
        <v>2902</v>
      </c>
      <c r="D352" s="129"/>
      <c r="E352" t="s">
        <v>762</v>
      </c>
      <c r="F352" s="129"/>
      <c r="G352" s="129"/>
      <c r="H352" s="129"/>
      <c r="I352" s="129"/>
      <c r="J352" s="129" t="s">
        <v>15</v>
      </c>
      <c r="K352" s="128"/>
    </row>
    <row r="353" spans="1:11" x14ac:dyDescent="0.2">
      <c r="A353" t="s">
        <v>2934</v>
      </c>
      <c r="B353" t="s">
        <v>3048</v>
      </c>
      <c r="C353">
        <v>1983</v>
      </c>
      <c r="D353" s="129" t="s">
        <v>15</v>
      </c>
      <c r="E353" t="s">
        <v>667</v>
      </c>
      <c r="F353" s="129" t="s">
        <v>3049</v>
      </c>
      <c r="G353" s="129" t="s">
        <v>363</v>
      </c>
      <c r="H353" s="129" t="s">
        <v>236</v>
      </c>
      <c r="I353" s="129" t="s">
        <v>299</v>
      </c>
      <c r="J353" s="129" t="s">
        <v>621</v>
      </c>
      <c r="K353" s="128" t="s">
        <v>3050</v>
      </c>
    </row>
    <row r="354" spans="1:11" x14ac:dyDescent="0.2">
      <c r="B354" t="s">
        <v>2864</v>
      </c>
      <c r="D354" s="129"/>
      <c r="E354" t="s">
        <v>745</v>
      </c>
      <c r="F354" s="129"/>
      <c r="G354" s="129"/>
      <c r="H354" s="129"/>
      <c r="I354" s="129"/>
      <c r="J354" s="129" t="s">
        <v>15</v>
      </c>
      <c r="K354" s="128"/>
    </row>
    <row r="355" spans="1:11" x14ac:dyDescent="0.2">
      <c r="A355" t="s">
        <v>2938</v>
      </c>
      <c r="B355" t="s">
        <v>3051</v>
      </c>
      <c r="C355">
        <v>1973</v>
      </c>
      <c r="D355" s="129" t="s">
        <v>15</v>
      </c>
      <c r="E355" t="s">
        <v>667</v>
      </c>
      <c r="F355" s="129" t="s">
        <v>461</v>
      </c>
      <c r="G355" s="129" t="s">
        <v>283</v>
      </c>
      <c r="H355" s="129" t="s">
        <v>126</v>
      </c>
      <c r="I355" s="129" t="s">
        <v>283</v>
      </c>
      <c r="J355" s="129" t="s">
        <v>3052</v>
      </c>
      <c r="K355" s="128" t="s">
        <v>42</v>
      </c>
    </row>
    <row r="356" spans="1:11" x14ac:dyDescent="0.2">
      <c r="B356" t="s">
        <v>2998</v>
      </c>
      <c r="D356" s="129"/>
      <c r="E356" t="s">
        <v>22</v>
      </c>
      <c r="F356" s="129"/>
      <c r="G356" s="129"/>
      <c r="H356" s="129"/>
      <c r="I356" s="129"/>
      <c r="J356" s="129" t="s">
        <v>15</v>
      </c>
      <c r="K356" s="128"/>
    </row>
    <row r="357" spans="1:11" x14ac:dyDescent="0.2">
      <c r="B357" t="s">
        <v>3053</v>
      </c>
      <c r="C357">
        <v>1983</v>
      </c>
      <c r="D357" s="129" t="s">
        <v>15</v>
      </c>
      <c r="E357" t="s">
        <v>678</v>
      </c>
      <c r="F357" s="129" t="s">
        <v>3054</v>
      </c>
      <c r="G357" s="129" t="s">
        <v>187</v>
      </c>
      <c r="H357" s="129" t="s">
        <v>230</v>
      </c>
      <c r="I357" s="129" t="s">
        <v>376</v>
      </c>
      <c r="J357" s="129">
        <v>0</v>
      </c>
      <c r="K357" s="128" t="s">
        <v>486</v>
      </c>
    </row>
    <row r="358" spans="1:11" x14ac:dyDescent="0.2">
      <c r="B358" t="s">
        <v>2864</v>
      </c>
      <c r="D358" s="129"/>
      <c r="E358" t="s">
        <v>2745</v>
      </c>
      <c r="F358" s="129"/>
      <c r="G358" s="129"/>
      <c r="H358" s="129"/>
      <c r="I358" s="129"/>
      <c r="J358" s="129"/>
      <c r="K358" s="128"/>
    </row>
    <row r="359" spans="1:11" x14ac:dyDescent="0.2">
      <c r="B359" t="s">
        <v>3055</v>
      </c>
      <c r="C359">
        <v>1984</v>
      </c>
      <c r="D359" s="129" t="s">
        <v>15</v>
      </c>
      <c r="E359" t="s">
        <v>748</v>
      </c>
      <c r="F359" s="129" t="s">
        <v>3056</v>
      </c>
      <c r="G359" s="129" t="s">
        <v>252</v>
      </c>
      <c r="H359" s="129"/>
      <c r="I359" s="129"/>
      <c r="J359" s="129">
        <v>0</v>
      </c>
      <c r="K359" s="128" t="s">
        <v>483</v>
      </c>
    </row>
    <row r="360" spans="1:11" x14ac:dyDescent="0.2">
      <c r="B360" t="s">
        <v>2868</v>
      </c>
      <c r="E360" t="s">
        <v>3057</v>
      </c>
      <c r="F360" s="129"/>
      <c r="G360" s="129"/>
      <c r="H360" s="129"/>
      <c r="I360" s="129"/>
      <c r="J360" s="129"/>
    </row>
    <row r="362" spans="1:11" x14ac:dyDescent="0.2">
      <c r="C362" t="s">
        <v>3058</v>
      </c>
    </row>
    <row r="363" spans="1:11" x14ac:dyDescent="0.2">
      <c r="G363" t="s">
        <v>3059</v>
      </c>
    </row>
    <row r="364" spans="1:11" x14ac:dyDescent="0.2">
      <c r="G364" t="s">
        <v>3060</v>
      </c>
    </row>
    <row r="365" spans="1:11" x14ac:dyDescent="0.2">
      <c r="G365" t="s">
        <v>2769</v>
      </c>
    </row>
    <row r="367" spans="1:11" x14ac:dyDescent="0.2">
      <c r="E367" s="40" t="s">
        <v>161</v>
      </c>
      <c r="F367" t="s">
        <v>162</v>
      </c>
    </row>
    <row r="368" spans="1:11" x14ac:dyDescent="0.2">
      <c r="F368" t="s">
        <v>3061</v>
      </c>
    </row>
    <row r="369" spans="1:11" x14ac:dyDescent="0.2">
      <c r="F369" t="s">
        <v>3062</v>
      </c>
    </row>
    <row r="370" spans="1:11" x14ac:dyDescent="0.2">
      <c r="E370" s="111" t="s">
        <v>898</v>
      </c>
    </row>
    <row r="371" spans="1:11" x14ac:dyDescent="0.2">
      <c r="A371" t="s">
        <v>2687</v>
      </c>
      <c r="B371" t="s">
        <v>3063</v>
      </c>
      <c r="C371">
        <v>1981</v>
      </c>
      <c r="D371" s="129" t="s">
        <v>19</v>
      </c>
      <c r="E371" t="s">
        <v>671</v>
      </c>
      <c r="F371" s="129" t="s">
        <v>3064</v>
      </c>
      <c r="G371" s="129" t="s">
        <v>544</v>
      </c>
      <c r="H371" s="129" t="s">
        <v>223</v>
      </c>
      <c r="I371" s="129" t="s">
        <v>252</v>
      </c>
      <c r="J371" s="129" t="s">
        <v>3065</v>
      </c>
      <c r="K371" s="128" t="s">
        <v>2867</v>
      </c>
    </row>
    <row r="372" spans="1:11" x14ac:dyDescent="0.2">
      <c r="B372" t="s">
        <v>2975</v>
      </c>
      <c r="D372" s="129"/>
      <c r="E372" t="s">
        <v>210</v>
      </c>
      <c r="F372" s="129"/>
      <c r="G372" s="129"/>
      <c r="H372" s="129"/>
      <c r="I372" s="129"/>
      <c r="J372" s="129" t="s">
        <v>19</v>
      </c>
      <c r="K372" s="128"/>
    </row>
    <row r="373" spans="1:11" x14ac:dyDescent="0.2">
      <c r="A373" t="s">
        <v>2695</v>
      </c>
      <c r="B373" t="s">
        <v>3066</v>
      </c>
      <c r="C373">
        <v>1981</v>
      </c>
      <c r="D373" s="129" t="s">
        <v>15</v>
      </c>
      <c r="E373" t="s">
        <v>678</v>
      </c>
      <c r="F373" s="129" t="s">
        <v>3067</v>
      </c>
      <c r="G373" s="129" t="s">
        <v>250</v>
      </c>
      <c r="H373" s="129" t="s">
        <v>111</v>
      </c>
      <c r="I373" s="129" t="s">
        <v>572</v>
      </c>
      <c r="J373" s="129" t="s">
        <v>607</v>
      </c>
      <c r="K373" s="128" t="s">
        <v>2968</v>
      </c>
    </row>
    <row r="374" spans="1:11" x14ac:dyDescent="0.2">
      <c r="B374" t="s">
        <v>2892</v>
      </c>
      <c r="D374" s="129"/>
      <c r="E374" t="s">
        <v>2745</v>
      </c>
      <c r="F374" s="129"/>
      <c r="G374" s="129"/>
      <c r="H374" s="129"/>
      <c r="I374" s="129"/>
      <c r="J374" s="196" t="s">
        <v>721</v>
      </c>
      <c r="K374" s="128"/>
    </row>
    <row r="375" spans="1:11" x14ac:dyDescent="0.2">
      <c r="A375" t="s">
        <v>2704</v>
      </c>
      <c r="B375" t="s">
        <v>3068</v>
      </c>
      <c r="C375">
        <v>1980</v>
      </c>
      <c r="D375" s="129" t="s">
        <v>15</v>
      </c>
      <c r="E375" s="1557" t="s">
        <v>678</v>
      </c>
      <c r="F375" s="129" t="s">
        <v>3069</v>
      </c>
      <c r="G375" s="129" t="s">
        <v>457</v>
      </c>
      <c r="H375" s="129" t="s">
        <v>145</v>
      </c>
      <c r="I375" s="129" t="s">
        <v>250</v>
      </c>
      <c r="J375" s="129" t="s">
        <v>610</v>
      </c>
      <c r="K375" s="128" t="s">
        <v>969</v>
      </c>
    </row>
    <row r="376" spans="1:11" x14ac:dyDescent="0.2">
      <c r="B376" t="s">
        <v>3046</v>
      </c>
      <c r="D376" s="129"/>
      <c r="E376" t="s">
        <v>968</v>
      </c>
      <c r="F376" s="129"/>
      <c r="G376" s="129"/>
      <c r="H376" s="129"/>
      <c r="I376" s="129"/>
      <c r="J376" s="196" t="s">
        <v>721</v>
      </c>
      <c r="K376" s="128" t="s">
        <v>3070</v>
      </c>
    </row>
    <row r="377" spans="1:11" x14ac:dyDescent="0.2">
      <c r="A377" t="s">
        <v>2728</v>
      </c>
      <c r="B377" t="s">
        <v>3071</v>
      </c>
      <c r="C377">
        <v>1984</v>
      </c>
      <c r="D377" s="129" t="s">
        <v>15</v>
      </c>
      <c r="E377" t="s">
        <v>678</v>
      </c>
      <c r="F377" s="129" t="s">
        <v>3072</v>
      </c>
      <c r="G377" s="129" t="s">
        <v>546</v>
      </c>
      <c r="H377" s="129" t="s">
        <v>255</v>
      </c>
      <c r="I377" s="129" t="s">
        <v>363</v>
      </c>
      <c r="J377" s="1558" t="s">
        <v>3073</v>
      </c>
      <c r="K377" s="128" t="s">
        <v>514</v>
      </c>
    </row>
    <row r="378" spans="1:11" x14ac:dyDescent="0.2">
      <c r="B378" t="s">
        <v>2988</v>
      </c>
      <c r="D378" s="129"/>
      <c r="E378" t="s">
        <v>2745</v>
      </c>
      <c r="F378" s="129"/>
      <c r="G378" s="129"/>
      <c r="H378" s="129"/>
      <c r="I378" s="129"/>
      <c r="J378" s="196" t="s">
        <v>721</v>
      </c>
      <c r="K378" s="128"/>
    </row>
    <row r="379" spans="1:11" x14ac:dyDescent="0.2">
      <c r="A379" t="s">
        <v>2736</v>
      </c>
      <c r="B379" t="s">
        <v>3074</v>
      </c>
      <c r="C379">
        <v>1983</v>
      </c>
      <c r="D379" s="129" t="s">
        <v>15</v>
      </c>
      <c r="E379" s="1557" t="s">
        <v>678</v>
      </c>
      <c r="F379" s="129" t="s">
        <v>3075</v>
      </c>
      <c r="G379" s="129" t="s">
        <v>252</v>
      </c>
      <c r="H379" s="129" t="s">
        <v>110</v>
      </c>
      <c r="I379" s="129" t="s">
        <v>252</v>
      </c>
      <c r="J379" s="1558" t="s">
        <v>509</v>
      </c>
      <c r="K379" s="128" t="s">
        <v>969</v>
      </c>
    </row>
    <row r="380" spans="1:11" x14ac:dyDescent="0.2">
      <c r="B380" t="s">
        <v>2884</v>
      </c>
      <c r="D380" s="129"/>
      <c r="E380" t="s">
        <v>968</v>
      </c>
      <c r="F380" s="129"/>
      <c r="G380" s="129"/>
      <c r="H380" s="129"/>
      <c r="I380" s="129"/>
      <c r="J380" s="196" t="s">
        <v>721</v>
      </c>
      <c r="K380" s="128"/>
    </row>
    <row r="381" spans="1:11" x14ac:dyDescent="0.2">
      <c r="A381" t="s">
        <v>2761</v>
      </c>
      <c r="B381" t="s">
        <v>3076</v>
      </c>
      <c r="C381">
        <v>1979</v>
      </c>
      <c r="D381" s="129" t="s">
        <v>15</v>
      </c>
      <c r="E381" t="s">
        <v>667</v>
      </c>
      <c r="F381" s="129" t="s">
        <v>3077</v>
      </c>
      <c r="G381" s="129" t="s">
        <v>468</v>
      </c>
      <c r="H381" s="129" t="s">
        <v>137</v>
      </c>
      <c r="I381" s="129" t="s">
        <v>354</v>
      </c>
      <c r="J381" s="1558" t="s">
        <v>509</v>
      </c>
      <c r="K381" s="128" t="s">
        <v>46</v>
      </c>
    </row>
    <row r="382" spans="1:11" x14ac:dyDescent="0.2">
      <c r="B382" t="s">
        <v>3078</v>
      </c>
      <c r="D382" s="129"/>
      <c r="E382" t="s">
        <v>330</v>
      </c>
      <c r="F382" s="129"/>
      <c r="G382" s="129"/>
      <c r="H382" s="129"/>
      <c r="I382" s="129"/>
      <c r="J382" s="196" t="s">
        <v>721</v>
      </c>
      <c r="K382" s="128"/>
    </row>
    <row r="383" spans="1:11" x14ac:dyDescent="0.2">
      <c r="A383" t="s">
        <v>2823</v>
      </c>
      <c r="B383" t="s">
        <v>3079</v>
      </c>
      <c r="C383">
        <v>1962</v>
      </c>
      <c r="D383" s="129" t="s">
        <v>15</v>
      </c>
      <c r="E383" t="s">
        <v>678</v>
      </c>
      <c r="F383" s="129" t="s">
        <v>3080</v>
      </c>
      <c r="G383" s="129" t="s">
        <v>252</v>
      </c>
      <c r="H383" s="129" t="s">
        <v>111</v>
      </c>
      <c r="I383" s="129" t="s">
        <v>334</v>
      </c>
      <c r="J383" s="1558" t="s">
        <v>513</v>
      </c>
      <c r="K383" s="128" t="s">
        <v>514</v>
      </c>
    </row>
    <row r="384" spans="1:11" x14ac:dyDescent="0.2">
      <c r="B384" t="s">
        <v>2883</v>
      </c>
      <c r="D384" s="129"/>
      <c r="E384" t="s">
        <v>2745</v>
      </c>
      <c r="F384" s="129"/>
      <c r="G384" s="129"/>
      <c r="H384" s="129"/>
      <c r="I384" s="129"/>
      <c r="J384" s="196" t="s">
        <v>721</v>
      </c>
      <c r="K384" s="128"/>
    </row>
    <row r="385" spans="1:11" x14ac:dyDescent="0.2">
      <c r="A385" t="s">
        <v>2829</v>
      </c>
      <c r="B385" t="s">
        <v>3081</v>
      </c>
      <c r="C385">
        <v>1982</v>
      </c>
      <c r="D385" s="129" t="s">
        <v>19</v>
      </c>
      <c r="E385" t="s">
        <v>678</v>
      </c>
      <c r="F385" s="129" t="s">
        <v>3082</v>
      </c>
      <c r="G385" s="129" t="s">
        <v>252</v>
      </c>
      <c r="H385" s="129" t="s">
        <v>187</v>
      </c>
      <c r="I385" s="1558" t="s">
        <v>260</v>
      </c>
      <c r="J385" s="1558" t="s">
        <v>513</v>
      </c>
      <c r="K385" s="128" t="s">
        <v>2995</v>
      </c>
    </row>
    <row r="386" spans="1:11" x14ac:dyDescent="0.2">
      <c r="B386" t="s">
        <v>2889</v>
      </c>
      <c r="D386" s="129"/>
      <c r="E386" t="s">
        <v>2745</v>
      </c>
      <c r="F386" s="129"/>
      <c r="G386" s="129"/>
      <c r="H386" s="129"/>
      <c r="I386" s="129"/>
      <c r="J386" s="196" t="s">
        <v>721</v>
      </c>
      <c r="K386" s="128"/>
    </row>
    <row r="387" spans="1:11" x14ac:dyDescent="0.2">
      <c r="A387" t="s">
        <v>2930</v>
      </c>
      <c r="B387" t="s">
        <v>2739</v>
      </c>
      <c r="C387">
        <v>1985</v>
      </c>
      <c r="D387" s="129" t="s">
        <v>15</v>
      </c>
      <c r="E387" t="s">
        <v>667</v>
      </c>
      <c r="F387" s="129" t="s">
        <v>3082</v>
      </c>
      <c r="G387" s="129" t="s">
        <v>252</v>
      </c>
      <c r="H387" s="129" t="s">
        <v>145</v>
      </c>
      <c r="I387" s="129" t="s">
        <v>572</v>
      </c>
      <c r="J387" s="129" t="s">
        <v>513</v>
      </c>
      <c r="K387" s="128" t="s">
        <v>46</v>
      </c>
    </row>
    <row r="388" spans="1:11" x14ac:dyDescent="0.2">
      <c r="B388" t="s">
        <v>2871</v>
      </c>
      <c r="D388" s="129"/>
      <c r="E388" t="s">
        <v>330</v>
      </c>
      <c r="F388" s="129"/>
      <c r="G388" s="129"/>
      <c r="H388" s="129"/>
      <c r="I388" s="129"/>
      <c r="J388" s="196" t="s">
        <v>721</v>
      </c>
      <c r="K388" s="128"/>
    </row>
    <row r="389" spans="1:11" x14ac:dyDescent="0.2">
      <c r="A389" t="s">
        <v>2934</v>
      </c>
      <c r="B389" t="s">
        <v>3083</v>
      </c>
      <c r="C389">
        <v>1983</v>
      </c>
      <c r="D389" s="129" t="s">
        <v>15</v>
      </c>
      <c r="E389" t="s">
        <v>671</v>
      </c>
      <c r="F389" s="129" t="s">
        <v>3084</v>
      </c>
      <c r="G389" s="129" t="s">
        <v>260</v>
      </c>
      <c r="H389" s="129" t="s">
        <v>137</v>
      </c>
      <c r="I389" s="129" t="s">
        <v>250</v>
      </c>
      <c r="J389" s="129" t="s">
        <v>465</v>
      </c>
      <c r="K389" s="128" t="s">
        <v>70</v>
      </c>
    </row>
    <row r="390" spans="1:11" x14ac:dyDescent="0.2">
      <c r="B390" t="s">
        <v>2883</v>
      </c>
      <c r="D390" s="129"/>
      <c r="E390" t="s">
        <v>210</v>
      </c>
      <c r="F390" s="129"/>
      <c r="G390" s="129"/>
      <c r="H390" s="129"/>
      <c r="I390" s="129"/>
      <c r="J390" s="129" t="s">
        <v>15</v>
      </c>
      <c r="K390" s="128"/>
    </row>
    <row r="391" spans="1:11" x14ac:dyDescent="0.2">
      <c r="A391" t="s">
        <v>2938</v>
      </c>
      <c r="B391" t="s">
        <v>3085</v>
      </c>
      <c r="C391">
        <v>1979</v>
      </c>
      <c r="D391" s="129" t="s">
        <v>15</v>
      </c>
      <c r="E391" t="s">
        <v>678</v>
      </c>
      <c r="F391" s="129" t="s">
        <v>530</v>
      </c>
      <c r="G391" s="129" t="s">
        <v>334</v>
      </c>
      <c r="H391" s="129" t="s">
        <v>111</v>
      </c>
      <c r="I391" s="129" t="s">
        <v>260</v>
      </c>
      <c r="J391" s="129" t="s">
        <v>581</v>
      </c>
      <c r="K391" s="128" t="s">
        <v>506</v>
      </c>
    </row>
    <row r="392" spans="1:11" x14ac:dyDescent="0.2">
      <c r="B392" t="s">
        <v>2883</v>
      </c>
      <c r="D392" s="129"/>
      <c r="E392" t="s">
        <v>2745</v>
      </c>
      <c r="F392" s="129"/>
      <c r="G392" s="129"/>
      <c r="H392" s="129"/>
      <c r="I392" s="129"/>
      <c r="J392" s="129" t="s">
        <v>15</v>
      </c>
      <c r="K392" s="128"/>
    </row>
    <row r="393" spans="1:11" x14ac:dyDescent="0.2">
      <c r="A393" t="s">
        <v>2941</v>
      </c>
      <c r="B393" t="s">
        <v>3086</v>
      </c>
      <c r="C393">
        <v>1984</v>
      </c>
      <c r="D393" s="129" t="s">
        <v>15</v>
      </c>
      <c r="E393" t="s">
        <v>748</v>
      </c>
      <c r="F393" s="129" t="s">
        <v>3087</v>
      </c>
      <c r="G393" s="129" t="s">
        <v>334</v>
      </c>
      <c r="H393" s="129" t="s">
        <v>145</v>
      </c>
      <c r="I393" s="129" t="s">
        <v>343</v>
      </c>
      <c r="J393" s="129" t="s">
        <v>473</v>
      </c>
      <c r="K393" s="128" t="s">
        <v>466</v>
      </c>
    </row>
    <row r="394" spans="1:11" x14ac:dyDescent="0.2">
      <c r="B394" t="s">
        <v>2871</v>
      </c>
      <c r="D394" s="129"/>
      <c r="E394" t="s">
        <v>2921</v>
      </c>
      <c r="F394" s="129"/>
      <c r="G394" s="129"/>
      <c r="H394" s="129"/>
      <c r="I394" s="129"/>
      <c r="J394" s="129" t="s">
        <v>15</v>
      </c>
      <c r="K394" s="128"/>
    </row>
    <row r="395" spans="1:11" x14ac:dyDescent="0.2">
      <c r="A395" t="s">
        <v>2943</v>
      </c>
      <c r="B395" t="s">
        <v>3088</v>
      </c>
      <c r="C395">
        <v>1978</v>
      </c>
      <c r="D395" s="129" t="s">
        <v>15</v>
      </c>
      <c r="E395" t="s">
        <v>667</v>
      </c>
      <c r="F395" s="129" t="s">
        <v>3089</v>
      </c>
      <c r="G395" s="129" t="s">
        <v>299</v>
      </c>
      <c r="H395" s="129" t="s">
        <v>151</v>
      </c>
      <c r="I395" s="129" t="s">
        <v>250</v>
      </c>
      <c r="J395" s="129" t="s">
        <v>350</v>
      </c>
      <c r="K395" s="128" t="s">
        <v>285</v>
      </c>
    </row>
    <row r="396" spans="1:11" x14ac:dyDescent="0.2">
      <c r="B396" t="s">
        <v>2884</v>
      </c>
      <c r="D396" s="129"/>
      <c r="E396" t="s">
        <v>2814</v>
      </c>
      <c r="F396" s="129"/>
      <c r="G396" s="129"/>
      <c r="H396" s="129"/>
      <c r="I396" s="129"/>
      <c r="J396" s="129" t="s">
        <v>15</v>
      </c>
      <c r="K396" s="128"/>
    </row>
    <row r="397" spans="1:11" x14ac:dyDescent="0.2">
      <c r="A397" t="s">
        <v>2947</v>
      </c>
      <c r="B397" t="s">
        <v>3090</v>
      </c>
      <c r="C397">
        <v>1981</v>
      </c>
      <c r="D397" s="129" t="s">
        <v>15</v>
      </c>
      <c r="E397" t="s">
        <v>667</v>
      </c>
      <c r="F397" s="129" t="s">
        <v>3091</v>
      </c>
      <c r="G397" s="129" t="s">
        <v>334</v>
      </c>
      <c r="H397" s="129" t="s">
        <v>145</v>
      </c>
      <c r="I397" s="129" t="s">
        <v>260</v>
      </c>
      <c r="J397" s="129" t="s">
        <v>2979</v>
      </c>
      <c r="K397" s="128" t="s">
        <v>42</v>
      </c>
    </row>
    <row r="398" spans="1:11" x14ac:dyDescent="0.2">
      <c r="B398" t="s">
        <v>2871</v>
      </c>
      <c r="D398" s="129"/>
      <c r="E398" t="s">
        <v>22</v>
      </c>
      <c r="F398" s="129"/>
      <c r="G398" s="129"/>
      <c r="H398" s="129"/>
      <c r="I398" s="129"/>
      <c r="J398" s="129" t="s">
        <v>15</v>
      </c>
      <c r="K398" s="128"/>
    </row>
    <row r="399" spans="1:11" x14ac:dyDescent="0.2">
      <c r="A399" t="s">
        <v>2950</v>
      </c>
      <c r="B399" t="s">
        <v>3092</v>
      </c>
      <c r="C399">
        <v>1985</v>
      </c>
      <c r="D399" s="129" t="s">
        <v>15</v>
      </c>
      <c r="E399" t="s">
        <v>667</v>
      </c>
      <c r="F399" s="129" t="s">
        <v>3093</v>
      </c>
      <c r="G399" s="129" t="s">
        <v>252</v>
      </c>
      <c r="H399" s="129" t="s">
        <v>278</v>
      </c>
      <c r="I399" s="129" t="s">
        <v>252</v>
      </c>
      <c r="J399" s="129" t="s">
        <v>3094</v>
      </c>
      <c r="K399" s="128" t="s">
        <v>412</v>
      </c>
    </row>
    <row r="400" spans="1:11" x14ac:dyDescent="0.2">
      <c r="B400" t="s">
        <v>2964</v>
      </c>
      <c r="D400" s="129"/>
      <c r="E400" t="s">
        <v>29</v>
      </c>
      <c r="F400" s="129"/>
      <c r="G400" s="129"/>
      <c r="H400" s="129"/>
      <c r="I400" s="129"/>
      <c r="J400" s="129" t="s">
        <v>15</v>
      </c>
      <c r="K400" s="128" t="s">
        <v>41</v>
      </c>
    </row>
    <row r="401" spans="1:11" x14ac:dyDescent="0.2">
      <c r="A401" t="s">
        <v>2953</v>
      </c>
      <c r="B401" t="s">
        <v>3095</v>
      </c>
      <c r="C401">
        <v>1974</v>
      </c>
      <c r="D401" s="129" t="s">
        <v>15</v>
      </c>
      <c r="E401" t="s">
        <v>855</v>
      </c>
      <c r="F401" s="129" t="s">
        <v>3080</v>
      </c>
      <c r="G401" s="129" t="s">
        <v>260</v>
      </c>
      <c r="H401" s="129" t="s">
        <v>126</v>
      </c>
      <c r="I401" s="129" t="s">
        <v>334</v>
      </c>
      <c r="J401" s="129" t="s">
        <v>635</v>
      </c>
      <c r="K401" s="128" t="s">
        <v>383</v>
      </c>
    </row>
    <row r="402" spans="1:11" x14ac:dyDescent="0.2">
      <c r="B402" t="s">
        <v>2975</v>
      </c>
      <c r="D402" s="129"/>
      <c r="E402" t="s">
        <v>2723</v>
      </c>
      <c r="J402" s="129" t="s">
        <v>15</v>
      </c>
      <c r="K402" s="128" t="s">
        <v>3096</v>
      </c>
    </row>
    <row r="403" spans="1:11" x14ac:dyDescent="0.2">
      <c r="A403" t="s">
        <v>2958</v>
      </c>
      <c r="B403" t="s">
        <v>3097</v>
      </c>
      <c r="C403">
        <v>1979</v>
      </c>
      <c r="D403" s="129" t="s">
        <v>15</v>
      </c>
      <c r="E403" t="s">
        <v>667</v>
      </c>
      <c r="F403" s="129" t="s">
        <v>3080</v>
      </c>
      <c r="G403" s="129" t="s">
        <v>343</v>
      </c>
      <c r="H403" s="129" t="s">
        <v>111</v>
      </c>
      <c r="I403" s="129" t="s">
        <v>299</v>
      </c>
      <c r="J403" s="129" t="s">
        <v>635</v>
      </c>
      <c r="K403" s="128" t="s">
        <v>3098</v>
      </c>
    </row>
    <row r="404" spans="1:11" x14ac:dyDescent="0.2">
      <c r="B404" t="s">
        <v>2868</v>
      </c>
      <c r="D404" s="129"/>
      <c r="E404" t="s">
        <v>745</v>
      </c>
      <c r="F404" s="129"/>
      <c r="G404" s="129"/>
      <c r="H404" s="129"/>
      <c r="I404" s="129"/>
      <c r="J404" s="129" t="s">
        <v>15</v>
      </c>
    </row>
    <row r="405" spans="1:11" x14ac:dyDescent="0.2">
      <c r="A405" t="s">
        <v>2962</v>
      </c>
      <c r="B405" t="s">
        <v>3099</v>
      </c>
      <c r="C405">
        <v>1983</v>
      </c>
      <c r="D405" s="129" t="s">
        <v>2797</v>
      </c>
      <c r="E405" t="s">
        <v>667</v>
      </c>
      <c r="F405" s="129" t="s">
        <v>3100</v>
      </c>
      <c r="G405" s="129" t="s">
        <v>260</v>
      </c>
      <c r="H405" s="129" t="s">
        <v>236</v>
      </c>
      <c r="I405" s="129" t="s">
        <v>343</v>
      </c>
      <c r="J405" s="129" t="s">
        <v>635</v>
      </c>
      <c r="K405" s="128" t="s">
        <v>285</v>
      </c>
    </row>
    <row r="406" spans="1:11" x14ac:dyDescent="0.2">
      <c r="B406" t="s">
        <v>2892</v>
      </c>
      <c r="D406" s="129"/>
      <c r="E406" t="s">
        <v>2814</v>
      </c>
      <c r="F406" s="129"/>
      <c r="G406" s="129"/>
      <c r="H406" s="129"/>
      <c r="I406" s="129"/>
      <c r="J406" s="129" t="s">
        <v>15</v>
      </c>
      <c r="K406" s="128" t="s">
        <v>3101</v>
      </c>
    </row>
    <row r="407" spans="1:11" x14ac:dyDescent="0.2">
      <c r="A407" t="s">
        <v>2965</v>
      </c>
      <c r="B407" t="s">
        <v>3102</v>
      </c>
      <c r="C407">
        <v>1988</v>
      </c>
      <c r="D407" s="129" t="s">
        <v>15</v>
      </c>
      <c r="E407" t="s">
        <v>678</v>
      </c>
      <c r="F407" s="129" t="s">
        <v>3103</v>
      </c>
      <c r="G407" s="129" t="s">
        <v>572</v>
      </c>
      <c r="H407" s="129" t="s">
        <v>204</v>
      </c>
      <c r="I407" s="129" t="s">
        <v>260</v>
      </c>
      <c r="J407" s="129" t="s">
        <v>3104</v>
      </c>
      <c r="K407" s="128" t="s">
        <v>74</v>
      </c>
    </row>
    <row r="408" spans="1:11" x14ac:dyDescent="0.2">
      <c r="B408" t="s">
        <v>2975</v>
      </c>
      <c r="D408" s="129"/>
      <c r="E408" t="s">
        <v>2745</v>
      </c>
      <c r="F408" s="129"/>
      <c r="G408" s="129"/>
      <c r="H408" s="129"/>
      <c r="I408" s="129"/>
      <c r="J408" s="129" t="s">
        <v>15</v>
      </c>
    </row>
    <row r="409" spans="1:11" x14ac:dyDescent="0.2">
      <c r="A409" t="s">
        <v>3105</v>
      </c>
      <c r="B409" t="s">
        <v>3106</v>
      </c>
      <c r="C409">
        <v>1984</v>
      </c>
      <c r="D409" s="129" t="s">
        <v>15</v>
      </c>
      <c r="E409" t="s">
        <v>667</v>
      </c>
      <c r="F409" s="129" t="s">
        <v>3107</v>
      </c>
      <c r="G409" s="129" t="s">
        <v>252</v>
      </c>
      <c r="H409" s="129" t="s">
        <v>126</v>
      </c>
      <c r="I409" s="129" t="s">
        <v>260</v>
      </c>
      <c r="J409" s="129" t="s">
        <v>3104</v>
      </c>
      <c r="K409" s="128" t="s">
        <v>285</v>
      </c>
    </row>
    <row r="410" spans="1:11" x14ac:dyDescent="0.2">
      <c r="B410" t="s">
        <v>2927</v>
      </c>
      <c r="D410" s="129"/>
      <c r="E410" t="s">
        <v>2814</v>
      </c>
      <c r="F410" s="129"/>
      <c r="G410" s="129"/>
      <c r="H410" s="129"/>
      <c r="I410" s="129"/>
      <c r="J410" s="129" t="s">
        <v>15</v>
      </c>
    </row>
    <row r="411" spans="1:11" x14ac:dyDescent="0.2">
      <c r="A411" t="s">
        <v>3108</v>
      </c>
      <c r="B411" t="s">
        <v>3109</v>
      </c>
      <c r="C411">
        <v>1982</v>
      </c>
      <c r="D411" s="129" t="s">
        <v>15</v>
      </c>
      <c r="E411" t="s">
        <v>667</v>
      </c>
      <c r="F411" s="129" t="s">
        <v>3110</v>
      </c>
      <c r="G411" s="129" t="s">
        <v>363</v>
      </c>
      <c r="H411" s="129" t="s">
        <v>145</v>
      </c>
      <c r="I411" s="129" t="s">
        <v>260</v>
      </c>
      <c r="J411" s="129" t="s">
        <v>429</v>
      </c>
      <c r="K411" s="128" t="s">
        <v>285</v>
      </c>
    </row>
    <row r="412" spans="1:11" x14ac:dyDescent="0.2">
      <c r="B412" t="s">
        <v>3111</v>
      </c>
      <c r="D412" s="129"/>
      <c r="E412" t="s">
        <v>2814</v>
      </c>
      <c r="F412" s="129"/>
      <c r="G412" s="129"/>
      <c r="H412" s="129"/>
      <c r="I412" s="129"/>
      <c r="J412" s="129" t="s">
        <v>15</v>
      </c>
      <c r="K412" t="s">
        <v>2872</v>
      </c>
    </row>
    <row r="413" spans="1:11" x14ac:dyDescent="0.2">
      <c r="A413" t="s">
        <v>3112</v>
      </c>
      <c r="B413" t="s">
        <v>3113</v>
      </c>
      <c r="C413">
        <v>1985</v>
      </c>
      <c r="D413" s="129" t="s">
        <v>15</v>
      </c>
      <c r="E413" t="s">
        <v>796</v>
      </c>
      <c r="F413" s="129" t="s">
        <v>3114</v>
      </c>
      <c r="G413" s="129" t="s">
        <v>260</v>
      </c>
      <c r="H413" s="129" t="s">
        <v>130</v>
      </c>
      <c r="I413" s="129" t="s">
        <v>252</v>
      </c>
      <c r="J413" s="129" t="s">
        <v>621</v>
      </c>
      <c r="K413" s="128" t="s">
        <v>3115</v>
      </c>
    </row>
    <row r="414" spans="1:11" x14ac:dyDescent="0.2">
      <c r="B414" t="s">
        <v>3116</v>
      </c>
      <c r="D414" s="129"/>
      <c r="E414" t="s">
        <v>3117</v>
      </c>
      <c r="F414" s="129"/>
      <c r="G414" s="129"/>
      <c r="H414" s="129"/>
      <c r="I414" s="129"/>
      <c r="J414" s="129" t="s">
        <v>15</v>
      </c>
    </row>
    <row r="415" spans="1:11" x14ac:dyDescent="0.2">
      <c r="A415" t="s">
        <v>3118</v>
      </c>
      <c r="B415" t="s">
        <v>3119</v>
      </c>
      <c r="C415">
        <v>1981</v>
      </c>
      <c r="D415" s="129" t="s">
        <v>15</v>
      </c>
      <c r="E415" t="s">
        <v>678</v>
      </c>
      <c r="F415" s="129" t="s">
        <v>3120</v>
      </c>
      <c r="G415" s="129" t="s">
        <v>252</v>
      </c>
      <c r="H415" s="129" t="s">
        <v>120</v>
      </c>
      <c r="I415" s="129" t="s">
        <v>374</v>
      </c>
      <c r="J415" s="129" t="s">
        <v>359</v>
      </c>
      <c r="K415" s="128" t="s">
        <v>486</v>
      </c>
    </row>
    <row r="416" spans="1:11" x14ac:dyDescent="0.2">
      <c r="B416" t="s">
        <v>3121</v>
      </c>
      <c r="D416" s="129"/>
      <c r="E416" t="s">
        <v>2745</v>
      </c>
      <c r="F416" s="129"/>
      <c r="G416" s="129"/>
      <c r="H416" s="129"/>
      <c r="I416" s="129"/>
      <c r="J416" s="129" t="s">
        <v>15</v>
      </c>
    </row>
    <row r="417" spans="1:11" x14ac:dyDescent="0.2">
      <c r="A417" t="s">
        <v>3122</v>
      </c>
      <c r="B417" t="s">
        <v>3085</v>
      </c>
      <c r="C417">
        <v>1979</v>
      </c>
      <c r="D417" s="129" t="s">
        <v>15</v>
      </c>
      <c r="E417" t="s">
        <v>678</v>
      </c>
      <c r="F417" s="129" t="s">
        <v>3123</v>
      </c>
      <c r="G417" s="129" t="s">
        <v>283</v>
      </c>
      <c r="H417" s="129" t="s">
        <v>111</v>
      </c>
      <c r="I417" s="129" t="s">
        <v>187</v>
      </c>
      <c r="J417" s="129" t="s">
        <v>442</v>
      </c>
      <c r="K417" s="128" t="s">
        <v>506</v>
      </c>
    </row>
    <row r="418" spans="1:11" x14ac:dyDescent="0.2">
      <c r="B418" t="s">
        <v>2975</v>
      </c>
      <c r="D418" s="129"/>
      <c r="E418" t="s">
        <v>2745</v>
      </c>
      <c r="F418" s="129"/>
      <c r="G418" s="129"/>
      <c r="H418" s="129"/>
      <c r="I418" s="129"/>
      <c r="J418" s="129" t="s">
        <v>15</v>
      </c>
    </row>
    <row r="419" spans="1:11" x14ac:dyDescent="0.2">
      <c r="A419" t="s">
        <v>3124</v>
      </c>
      <c r="B419" t="s">
        <v>3125</v>
      </c>
      <c r="C419">
        <v>1981</v>
      </c>
      <c r="D419" s="129" t="s">
        <v>15</v>
      </c>
      <c r="E419" t="s">
        <v>667</v>
      </c>
      <c r="F419" s="129" t="s">
        <v>3126</v>
      </c>
      <c r="G419" s="129" t="s">
        <v>283</v>
      </c>
      <c r="H419" s="129" t="s">
        <v>126</v>
      </c>
      <c r="I419" s="129" t="s">
        <v>283</v>
      </c>
      <c r="J419" s="129" t="s">
        <v>3052</v>
      </c>
      <c r="K419" t="s">
        <v>243</v>
      </c>
    </row>
    <row r="420" spans="1:11" x14ac:dyDescent="0.2">
      <c r="B420" t="s">
        <v>2868</v>
      </c>
      <c r="D420" s="129"/>
      <c r="E420" t="s">
        <v>2814</v>
      </c>
      <c r="F420" s="129"/>
      <c r="G420" s="129"/>
      <c r="H420" s="129"/>
      <c r="I420" s="129"/>
      <c r="J420" s="129" t="s">
        <v>15</v>
      </c>
    </row>
    <row r="421" spans="1:11" x14ac:dyDescent="0.2">
      <c r="B421" t="s">
        <v>3127</v>
      </c>
      <c r="C421">
        <v>1980</v>
      </c>
      <c r="D421" s="129" t="s">
        <v>15</v>
      </c>
      <c r="E421" t="s">
        <v>796</v>
      </c>
      <c r="F421" s="129" t="s">
        <v>3128</v>
      </c>
      <c r="G421" s="129" t="s">
        <v>572</v>
      </c>
      <c r="H421" s="129" t="s">
        <v>137</v>
      </c>
      <c r="I421" s="129">
        <v>0</v>
      </c>
      <c r="J421" s="129">
        <v>0</v>
      </c>
      <c r="K421" t="s">
        <v>3129</v>
      </c>
    </row>
    <row r="422" spans="1:11" x14ac:dyDescent="0.2">
      <c r="B422" t="s">
        <v>3111</v>
      </c>
      <c r="E422" t="s">
        <v>3130</v>
      </c>
      <c r="K422" t="s">
        <v>2985</v>
      </c>
    </row>
    <row r="424" spans="1:11" x14ac:dyDescent="0.2">
      <c r="C424" t="s">
        <v>2969</v>
      </c>
    </row>
    <row r="425" spans="1:11" x14ac:dyDescent="0.2">
      <c r="G425" t="s">
        <v>3131</v>
      </c>
    </row>
    <row r="426" spans="1:11" x14ac:dyDescent="0.2">
      <c r="G426" t="s">
        <v>3132</v>
      </c>
    </row>
    <row r="427" spans="1:11" x14ac:dyDescent="0.2">
      <c r="G427" t="s">
        <v>3133</v>
      </c>
    </row>
    <row r="429" spans="1:11" x14ac:dyDescent="0.2">
      <c r="E429" s="40" t="s">
        <v>161</v>
      </c>
      <c r="F429" t="s">
        <v>162</v>
      </c>
    </row>
    <row r="430" spans="1:11" x14ac:dyDescent="0.2">
      <c r="F430" t="s">
        <v>3061</v>
      </c>
    </row>
    <row r="431" spans="1:11" x14ac:dyDescent="0.2">
      <c r="F431" t="s">
        <v>3062</v>
      </c>
    </row>
    <row r="433" spans="1:11" x14ac:dyDescent="0.2">
      <c r="A433" t="s">
        <v>3134</v>
      </c>
    </row>
    <row r="434" spans="1:11" x14ac:dyDescent="0.2">
      <c r="E434" s="111" t="s">
        <v>919</v>
      </c>
    </row>
    <row r="435" spans="1:11" x14ac:dyDescent="0.2">
      <c r="A435" t="s">
        <v>2687</v>
      </c>
      <c r="B435" t="s">
        <v>3135</v>
      </c>
      <c r="C435">
        <v>1973</v>
      </c>
      <c r="D435" s="129" t="s">
        <v>16</v>
      </c>
      <c r="E435" t="s">
        <v>671</v>
      </c>
      <c r="F435" s="129" t="s">
        <v>552</v>
      </c>
      <c r="G435" s="129" t="s">
        <v>544</v>
      </c>
      <c r="H435" s="129" t="s">
        <v>215</v>
      </c>
      <c r="I435" s="129" t="s">
        <v>600</v>
      </c>
      <c r="J435" s="129" t="s">
        <v>627</v>
      </c>
      <c r="K435" t="s">
        <v>70</v>
      </c>
    </row>
    <row r="436" spans="1:11" x14ac:dyDescent="0.2">
      <c r="B436" t="s">
        <v>2892</v>
      </c>
      <c r="D436" s="129"/>
      <c r="E436" t="s">
        <v>210</v>
      </c>
      <c r="F436" s="129"/>
      <c r="G436" s="129"/>
      <c r="H436" s="129"/>
      <c r="I436" s="129"/>
      <c r="J436" s="129" t="s">
        <v>16</v>
      </c>
    </row>
    <row r="437" spans="1:11" x14ac:dyDescent="0.2">
      <c r="A437" t="s">
        <v>2695</v>
      </c>
      <c r="B437" t="s">
        <v>3136</v>
      </c>
      <c r="C437">
        <v>1977</v>
      </c>
      <c r="D437" s="129" t="s">
        <v>16</v>
      </c>
      <c r="E437" t="s">
        <v>748</v>
      </c>
      <c r="F437" s="129" t="s">
        <v>3137</v>
      </c>
      <c r="G437" s="129" t="s">
        <v>457</v>
      </c>
      <c r="H437" s="129" t="s">
        <v>283</v>
      </c>
      <c r="I437" s="129" t="s">
        <v>546</v>
      </c>
      <c r="J437" s="129" t="s">
        <v>545</v>
      </c>
      <c r="K437" t="s">
        <v>483</v>
      </c>
    </row>
    <row r="438" spans="1:11" x14ac:dyDescent="0.2">
      <c r="B438" t="s">
        <v>3138</v>
      </c>
      <c r="D438" s="129"/>
      <c r="E438" t="s">
        <v>3057</v>
      </c>
      <c r="F438" s="129"/>
      <c r="G438" s="129"/>
      <c r="H438" s="129"/>
      <c r="I438" s="129"/>
      <c r="J438" s="129" t="s">
        <v>100</v>
      </c>
    </row>
    <row r="439" spans="1:11" x14ac:dyDescent="0.2">
      <c r="A439" t="s">
        <v>2704</v>
      </c>
      <c r="B439" t="s">
        <v>3139</v>
      </c>
      <c r="C439">
        <v>1969</v>
      </c>
      <c r="D439" s="129" t="s">
        <v>15</v>
      </c>
      <c r="E439" t="s">
        <v>678</v>
      </c>
      <c r="F439" s="129" t="s">
        <v>590</v>
      </c>
      <c r="G439" s="129" t="s">
        <v>250</v>
      </c>
      <c r="H439" s="129" t="s">
        <v>222</v>
      </c>
      <c r="I439" s="129" t="s">
        <v>250</v>
      </c>
      <c r="J439" s="129" t="s">
        <v>605</v>
      </c>
      <c r="K439" t="s">
        <v>514</v>
      </c>
    </row>
    <row r="440" spans="1:11" x14ac:dyDescent="0.2">
      <c r="B440" t="s">
        <v>3046</v>
      </c>
      <c r="D440" s="129"/>
      <c r="E440" t="s">
        <v>2745</v>
      </c>
      <c r="F440" s="129"/>
      <c r="G440" s="129"/>
      <c r="H440" s="129"/>
      <c r="I440" s="129"/>
      <c r="J440" s="196" t="s">
        <v>721</v>
      </c>
      <c r="K440" t="s">
        <v>1276</v>
      </c>
    </row>
    <row r="441" spans="1:11" x14ac:dyDescent="0.2">
      <c r="A441" t="s">
        <v>2728</v>
      </c>
      <c r="B441" t="s">
        <v>3140</v>
      </c>
      <c r="C441">
        <v>1976</v>
      </c>
      <c r="D441" s="129" t="s">
        <v>15</v>
      </c>
      <c r="E441" t="s">
        <v>667</v>
      </c>
      <c r="F441" s="129" t="s">
        <v>3141</v>
      </c>
      <c r="G441" s="129" t="s">
        <v>252</v>
      </c>
      <c r="H441" s="129" t="s">
        <v>299</v>
      </c>
      <c r="I441" s="129" t="s">
        <v>363</v>
      </c>
      <c r="J441" s="129" t="s">
        <v>562</v>
      </c>
      <c r="K441" t="s">
        <v>687</v>
      </c>
    </row>
    <row r="442" spans="1:11" x14ac:dyDescent="0.2">
      <c r="B442" t="s">
        <v>2902</v>
      </c>
      <c r="E442" t="s">
        <v>684</v>
      </c>
      <c r="F442" s="129"/>
      <c r="G442" s="129"/>
      <c r="H442" s="129"/>
      <c r="I442" s="129"/>
      <c r="J442" s="196" t="s">
        <v>721</v>
      </c>
    </row>
    <row r="443" spans="1:11" x14ac:dyDescent="0.2">
      <c r="A443" t="s">
        <v>2736</v>
      </c>
      <c r="B443" t="s">
        <v>3142</v>
      </c>
      <c r="C443">
        <v>1968</v>
      </c>
      <c r="D443" s="129" t="s">
        <v>19</v>
      </c>
      <c r="E443" t="s">
        <v>667</v>
      </c>
      <c r="F443" s="129" t="s">
        <v>3143</v>
      </c>
      <c r="G443" s="129" t="s">
        <v>252</v>
      </c>
      <c r="H443" s="129" t="s">
        <v>110</v>
      </c>
      <c r="I443" s="129" t="s">
        <v>339</v>
      </c>
      <c r="J443" s="129" t="s">
        <v>562</v>
      </c>
      <c r="K443" t="s">
        <v>44</v>
      </c>
    </row>
    <row r="444" spans="1:11" x14ac:dyDescent="0.2">
      <c r="B444" t="s">
        <v>2864</v>
      </c>
      <c r="D444" s="129"/>
      <c r="E444" t="s">
        <v>22</v>
      </c>
      <c r="F444" s="129"/>
      <c r="G444" s="129"/>
      <c r="H444" s="129"/>
      <c r="I444" s="129"/>
      <c r="J444" s="129" t="s">
        <v>979</v>
      </c>
      <c r="K444" t="s">
        <v>1465</v>
      </c>
    </row>
    <row r="445" spans="1:11" x14ac:dyDescent="0.2">
      <c r="A445" t="s">
        <v>2761</v>
      </c>
      <c r="B445" t="s">
        <v>3144</v>
      </c>
      <c r="C445">
        <v>1975</v>
      </c>
      <c r="D445" s="129" t="s">
        <v>2797</v>
      </c>
      <c r="E445" t="s">
        <v>671</v>
      </c>
      <c r="F445" s="129" t="s">
        <v>3145</v>
      </c>
      <c r="G445" s="129" t="s">
        <v>572</v>
      </c>
      <c r="H445" s="129" t="s">
        <v>137</v>
      </c>
      <c r="I445" s="129" t="s">
        <v>572</v>
      </c>
      <c r="J445" s="129" t="s">
        <v>569</v>
      </c>
      <c r="K445" t="s">
        <v>3146</v>
      </c>
    </row>
    <row r="446" spans="1:11" x14ac:dyDescent="0.2">
      <c r="B446" t="s">
        <v>2883</v>
      </c>
      <c r="D446" s="129"/>
      <c r="E446" t="s">
        <v>210</v>
      </c>
      <c r="F446" s="129"/>
      <c r="G446" s="129"/>
      <c r="H446" s="129"/>
      <c r="I446" s="129"/>
      <c r="J446" s="196" t="s">
        <v>721</v>
      </c>
    </row>
    <row r="447" spans="1:11" x14ac:dyDescent="0.2">
      <c r="A447" t="s">
        <v>2823</v>
      </c>
      <c r="B447" t="s">
        <v>3147</v>
      </c>
      <c r="C447">
        <v>1980</v>
      </c>
      <c r="D447" s="129" t="s">
        <v>19</v>
      </c>
      <c r="E447" t="s">
        <v>678</v>
      </c>
      <c r="F447" s="129" t="s">
        <v>3148</v>
      </c>
      <c r="G447" s="129" t="s">
        <v>457</v>
      </c>
      <c r="H447" s="129" t="s">
        <v>137</v>
      </c>
      <c r="I447" s="129" t="s">
        <v>250</v>
      </c>
      <c r="J447" s="129" t="s">
        <v>569</v>
      </c>
      <c r="K447" t="s">
        <v>486</v>
      </c>
    </row>
    <row r="448" spans="1:11" x14ac:dyDescent="0.2">
      <c r="B448" t="s">
        <v>2871</v>
      </c>
      <c r="D448" s="129"/>
      <c r="E448" t="s">
        <v>2745</v>
      </c>
      <c r="F448" s="129"/>
      <c r="G448" s="129"/>
      <c r="H448" s="129"/>
      <c r="I448" s="129"/>
      <c r="J448" s="129" t="s">
        <v>19</v>
      </c>
    </row>
    <row r="449" spans="1:11" x14ac:dyDescent="0.2">
      <c r="A449" t="s">
        <v>2829</v>
      </c>
      <c r="B449" t="s">
        <v>3149</v>
      </c>
      <c r="C449">
        <v>1973</v>
      </c>
      <c r="D449" s="129" t="s">
        <v>15</v>
      </c>
      <c r="E449" t="s">
        <v>855</v>
      </c>
      <c r="F449" s="129" t="s">
        <v>3150</v>
      </c>
      <c r="G449" s="129" t="s">
        <v>556</v>
      </c>
      <c r="H449" s="129" t="s">
        <v>333</v>
      </c>
      <c r="I449" s="129" t="s">
        <v>256</v>
      </c>
      <c r="J449" s="129" t="s">
        <v>3151</v>
      </c>
      <c r="K449" t="s">
        <v>490</v>
      </c>
    </row>
    <row r="450" spans="1:11" x14ac:dyDescent="0.2">
      <c r="B450" t="s">
        <v>2927</v>
      </c>
      <c r="D450" s="129"/>
      <c r="E450" t="s">
        <v>2220</v>
      </c>
      <c r="F450" s="129"/>
      <c r="G450" s="129"/>
      <c r="H450" s="129"/>
      <c r="I450" s="129"/>
      <c r="J450" s="196" t="s">
        <v>721</v>
      </c>
    </row>
    <row r="451" spans="1:11" x14ac:dyDescent="0.2">
      <c r="A451" t="s">
        <v>2930</v>
      </c>
      <c r="B451" t="s">
        <v>3152</v>
      </c>
      <c r="C451">
        <v>1987</v>
      </c>
      <c r="D451" s="129" t="s">
        <v>15</v>
      </c>
      <c r="E451" t="s">
        <v>667</v>
      </c>
      <c r="F451" s="129" t="s">
        <v>3153</v>
      </c>
      <c r="G451" s="129" t="s">
        <v>546</v>
      </c>
      <c r="H451" s="129" t="s">
        <v>145</v>
      </c>
      <c r="I451" s="129" t="s">
        <v>250</v>
      </c>
      <c r="J451" s="129" t="s">
        <v>3151</v>
      </c>
      <c r="K451" t="s">
        <v>3050</v>
      </c>
    </row>
    <row r="452" spans="1:11" x14ac:dyDescent="0.2">
      <c r="B452" t="s">
        <v>2892</v>
      </c>
      <c r="D452" s="129"/>
      <c r="E452" t="s">
        <v>745</v>
      </c>
      <c r="F452" s="129"/>
      <c r="G452" s="129"/>
      <c r="H452" s="129"/>
      <c r="I452" s="129"/>
      <c r="J452" s="196" t="s">
        <v>721</v>
      </c>
      <c r="K452" t="s">
        <v>3154</v>
      </c>
    </row>
    <row r="453" spans="1:11" x14ac:dyDescent="0.2">
      <c r="A453" t="s">
        <v>2934</v>
      </c>
      <c r="B453" t="s">
        <v>3155</v>
      </c>
      <c r="C453">
        <v>1983</v>
      </c>
      <c r="D453" s="129" t="s">
        <v>15</v>
      </c>
      <c r="E453" t="s">
        <v>678</v>
      </c>
      <c r="F453" s="129" t="s">
        <v>3156</v>
      </c>
      <c r="G453" s="129" t="s">
        <v>546</v>
      </c>
      <c r="H453" s="129" t="s">
        <v>236</v>
      </c>
      <c r="I453" s="129" t="s">
        <v>334</v>
      </c>
      <c r="J453" s="129" t="s">
        <v>3151</v>
      </c>
      <c r="K453" t="s">
        <v>910</v>
      </c>
    </row>
    <row r="454" spans="1:11" x14ac:dyDescent="0.2">
      <c r="B454" t="s">
        <v>2884</v>
      </c>
      <c r="D454" s="129"/>
      <c r="E454" t="s">
        <v>2745</v>
      </c>
      <c r="F454" s="129"/>
      <c r="G454" s="129"/>
      <c r="H454" s="129"/>
      <c r="I454" s="129"/>
      <c r="J454" s="196" t="s">
        <v>721</v>
      </c>
    </row>
    <row r="455" spans="1:11" x14ac:dyDescent="0.2">
      <c r="A455" t="s">
        <v>2938</v>
      </c>
      <c r="B455" t="s">
        <v>3157</v>
      </c>
      <c r="C455">
        <v>1982</v>
      </c>
      <c r="D455" s="129" t="s">
        <v>15</v>
      </c>
      <c r="E455" t="s">
        <v>667</v>
      </c>
      <c r="F455" s="129" t="s">
        <v>558</v>
      </c>
      <c r="G455" s="129" t="s">
        <v>252</v>
      </c>
      <c r="H455" s="129" t="s">
        <v>215</v>
      </c>
      <c r="I455" s="129" t="s">
        <v>354</v>
      </c>
      <c r="J455" s="129" t="s">
        <v>3151</v>
      </c>
      <c r="K455" t="s">
        <v>170</v>
      </c>
    </row>
    <row r="456" spans="1:11" x14ac:dyDescent="0.2">
      <c r="B456" t="s">
        <v>2868</v>
      </c>
      <c r="D456" s="129"/>
      <c r="E456" t="s">
        <v>2814</v>
      </c>
      <c r="F456" s="129"/>
      <c r="G456" s="129"/>
      <c r="H456" s="129"/>
      <c r="I456" s="129"/>
      <c r="J456" s="196" t="s">
        <v>721</v>
      </c>
    </row>
    <row r="457" spans="1:11" x14ac:dyDescent="0.2">
      <c r="A457" t="s">
        <v>2941</v>
      </c>
      <c r="B457" t="s">
        <v>3158</v>
      </c>
      <c r="C457">
        <v>1980</v>
      </c>
      <c r="D457" s="129" t="s">
        <v>19</v>
      </c>
      <c r="E457" t="s">
        <v>678</v>
      </c>
      <c r="F457" s="129" t="s">
        <v>3159</v>
      </c>
      <c r="G457" s="129" t="s">
        <v>250</v>
      </c>
      <c r="H457" s="129" t="s">
        <v>137</v>
      </c>
      <c r="I457" s="129" t="s">
        <v>572</v>
      </c>
      <c r="J457" s="129" t="s">
        <v>3151</v>
      </c>
      <c r="K457" t="s">
        <v>1421</v>
      </c>
    </row>
    <row r="458" spans="1:11" x14ac:dyDescent="0.2">
      <c r="B458" t="s">
        <v>3078</v>
      </c>
      <c r="D458" s="129"/>
      <c r="E458" t="s">
        <v>924</v>
      </c>
      <c r="F458" s="129"/>
      <c r="G458" s="129"/>
      <c r="H458" s="129"/>
      <c r="I458" s="129"/>
      <c r="J458" s="129" t="s">
        <v>979</v>
      </c>
      <c r="K458" t="s">
        <v>1239</v>
      </c>
    </row>
    <row r="459" spans="1:11" x14ac:dyDescent="0.2">
      <c r="A459" t="s">
        <v>2943</v>
      </c>
      <c r="B459" t="s">
        <v>3160</v>
      </c>
      <c r="C459">
        <v>1982</v>
      </c>
      <c r="D459" s="129" t="s">
        <v>15</v>
      </c>
      <c r="E459" t="s">
        <v>1013</v>
      </c>
      <c r="F459" s="129" t="s">
        <v>3161</v>
      </c>
      <c r="G459" s="129" t="s">
        <v>572</v>
      </c>
      <c r="H459" s="129" t="s">
        <v>137</v>
      </c>
      <c r="I459" s="129" t="s">
        <v>354</v>
      </c>
      <c r="J459" s="129" t="s">
        <v>3031</v>
      </c>
      <c r="K459" t="s">
        <v>1315</v>
      </c>
    </row>
    <row r="460" spans="1:11" x14ac:dyDescent="0.2">
      <c r="B460" t="s">
        <v>3162</v>
      </c>
      <c r="D460" s="129"/>
      <c r="E460" t="s">
        <v>3163</v>
      </c>
      <c r="F460" s="129"/>
      <c r="G460" s="129"/>
      <c r="H460" s="129"/>
      <c r="I460" s="129"/>
      <c r="J460" s="129" t="s">
        <v>15</v>
      </c>
      <c r="K460" t="s">
        <v>2879</v>
      </c>
    </row>
    <row r="461" spans="1:11" x14ac:dyDescent="0.2">
      <c r="A461" t="s">
        <v>2947</v>
      </c>
      <c r="B461" t="s">
        <v>3164</v>
      </c>
      <c r="C461">
        <v>1974</v>
      </c>
      <c r="D461" s="129" t="s">
        <v>19</v>
      </c>
      <c r="E461" t="s">
        <v>678</v>
      </c>
      <c r="F461" s="129" t="s">
        <v>3165</v>
      </c>
      <c r="G461" s="129" t="s">
        <v>187</v>
      </c>
      <c r="H461" s="129" t="s">
        <v>299</v>
      </c>
      <c r="I461" s="129" t="s">
        <v>252</v>
      </c>
      <c r="J461" s="129" t="s">
        <v>465</v>
      </c>
      <c r="K461" t="s">
        <v>486</v>
      </c>
    </row>
    <row r="462" spans="1:11" x14ac:dyDescent="0.2">
      <c r="B462" t="s">
        <v>2889</v>
      </c>
      <c r="D462" s="129"/>
      <c r="E462" t="s">
        <v>2745</v>
      </c>
      <c r="F462" s="129"/>
      <c r="G462" s="129"/>
      <c r="H462" s="129"/>
      <c r="I462" s="129"/>
      <c r="J462" s="129" t="s">
        <v>15</v>
      </c>
    </row>
    <row r="463" spans="1:11" x14ac:dyDescent="0.2">
      <c r="A463" t="s">
        <v>2950</v>
      </c>
      <c r="B463" t="s">
        <v>3166</v>
      </c>
      <c r="C463">
        <v>1979</v>
      </c>
      <c r="D463" s="129" t="s">
        <v>15</v>
      </c>
      <c r="E463" t="s">
        <v>667</v>
      </c>
      <c r="F463" s="129" t="s">
        <v>3167</v>
      </c>
      <c r="G463" s="129" t="s">
        <v>260</v>
      </c>
      <c r="H463" s="129" t="s">
        <v>137</v>
      </c>
      <c r="I463" s="129" t="s">
        <v>363</v>
      </c>
      <c r="J463" s="129" t="s">
        <v>2979</v>
      </c>
      <c r="K463" t="s">
        <v>243</v>
      </c>
    </row>
    <row r="464" spans="1:11" x14ac:dyDescent="0.2">
      <c r="B464" t="s">
        <v>2868</v>
      </c>
      <c r="E464" t="s">
        <v>2814</v>
      </c>
      <c r="F464" s="129"/>
      <c r="G464" s="129"/>
      <c r="H464" s="129"/>
      <c r="I464" s="129"/>
      <c r="J464" s="129" t="s">
        <v>15</v>
      </c>
    </row>
    <row r="465" spans="1:11" x14ac:dyDescent="0.2">
      <c r="A465" t="s">
        <v>2953</v>
      </c>
      <c r="B465" t="s">
        <v>3168</v>
      </c>
      <c r="C465">
        <v>1978</v>
      </c>
      <c r="D465" t="s">
        <v>15</v>
      </c>
      <c r="E465" t="s">
        <v>678</v>
      </c>
      <c r="F465" s="129" t="s">
        <v>3165</v>
      </c>
      <c r="G465" s="129" t="s">
        <v>271</v>
      </c>
      <c r="H465" s="129" t="s">
        <v>145</v>
      </c>
      <c r="I465" s="129" t="s">
        <v>299</v>
      </c>
      <c r="J465" s="129" t="s">
        <v>380</v>
      </c>
      <c r="K465" t="s">
        <v>486</v>
      </c>
    </row>
    <row r="466" spans="1:11" x14ac:dyDescent="0.2">
      <c r="B466" t="s">
        <v>2914</v>
      </c>
      <c r="E466" t="s">
        <v>2745</v>
      </c>
      <c r="F466" s="129"/>
      <c r="G466" s="129"/>
      <c r="H466" s="129"/>
      <c r="I466" s="129"/>
      <c r="J466" s="129" t="s">
        <v>15</v>
      </c>
    </row>
    <row r="467" spans="1:11" x14ac:dyDescent="0.2">
      <c r="A467" t="s">
        <v>2958</v>
      </c>
      <c r="B467" t="s">
        <v>3169</v>
      </c>
      <c r="C467">
        <v>1983</v>
      </c>
      <c r="D467" t="s">
        <v>15</v>
      </c>
      <c r="E467" t="s">
        <v>667</v>
      </c>
      <c r="F467" s="129" t="s">
        <v>3170</v>
      </c>
      <c r="G467" s="129" t="s">
        <v>374</v>
      </c>
      <c r="H467" s="129" t="s">
        <v>139</v>
      </c>
      <c r="I467" s="129" t="s">
        <v>283</v>
      </c>
      <c r="J467" s="129" t="s">
        <v>387</v>
      </c>
      <c r="K467" t="s">
        <v>42</v>
      </c>
    </row>
    <row r="468" spans="1:11" x14ac:dyDescent="0.2">
      <c r="B468" t="s">
        <v>2874</v>
      </c>
      <c r="E468" t="s">
        <v>22</v>
      </c>
      <c r="F468" s="129"/>
      <c r="G468" s="129"/>
      <c r="H468" s="129"/>
      <c r="I468" s="129"/>
      <c r="J468" s="129" t="s">
        <v>15</v>
      </c>
    </row>
    <row r="469" spans="1:11" x14ac:dyDescent="0.2">
      <c r="A469" t="s">
        <v>2962</v>
      </c>
      <c r="B469" t="s">
        <v>3171</v>
      </c>
      <c r="C469">
        <v>1985</v>
      </c>
      <c r="D469" s="129" t="s">
        <v>2797</v>
      </c>
      <c r="E469" t="s">
        <v>667</v>
      </c>
      <c r="F469" s="129" t="s">
        <v>565</v>
      </c>
      <c r="G469" s="129" t="s">
        <v>271</v>
      </c>
      <c r="H469" s="129" t="s">
        <v>139</v>
      </c>
      <c r="I469" s="129" t="s">
        <v>283</v>
      </c>
      <c r="J469" s="129" t="s">
        <v>390</v>
      </c>
      <c r="K469" t="s">
        <v>243</v>
      </c>
    </row>
    <row r="470" spans="1:11" x14ac:dyDescent="0.2">
      <c r="B470" t="s">
        <v>3172</v>
      </c>
      <c r="D470" s="129"/>
      <c r="E470" t="s">
        <v>2814</v>
      </c>
      <c r="F470" s="129"/>
      <c r="G470" s="129"/>
      <c r="H470" s="129"/>
      <c r="I470" s="129"/>
      <c r="J470" s="196" t="s">
        <v>1438</v>
      </c>
    </row>
    <row r="471" spans="1:11" x14ac:dyDescent="0.2">
      <c r="A471" t="s">
        <v>2965</v>
      </c>
      <c r="B471" t="s">
        <v>3173</v>
      </c>
      <c r="C471">
        <v>1985</v>
      </c>
      <c r="D471" s="129" t="s">
        <v>2797</v>
      </c>
      <c r="E471" t="s">
        <v>667</v>
      </c>
      <c r="F471" s="129" t="s">
        <v>3174</v>
      </c>
      <c r="G471" s="129" t="s">
        <v>363</v>
      </c>
      <c r="H471" s="129" t="s">
        <v>204</v>
      </c>
      <c r="I471" s="129" t="s">
        <v>283</v>
      </c>
      <c r="J471" s="129" t="s">
        <v>393</v>
      </c>
      <c r="K471" t="s">
        <v>243</v>
      </c>
    </row>
    <row r="472" spans="1:11" x14ac:dyDescent="0.2">
      <c r="B472" t="s">
        <v>2975</v>
      </c>
      <c r="D472" s="129"/>
      <c r="E472" t="s">
        <v>2814</v>
      </c>
      <c r="F472" s="129"/>
      <c r="G472" s="129"/>
      <c r="H472" s="129"/>
      <c r="I472" s="129"/>
      <c r="J472" s="196" t="s">
        <v>1438</v>
      </c>
    </row>
    <row r="473" spans="1:11" x14ac:dyDescent="0.2">
      <c r="B473" t="s">
        <v>3175</v>
      </c>
      <c r="C473">
        <v>1984</v>
      </c>
      <c r="D473" s="129" t="s">
        <v>2797</v>
      </c>
      <c r="E473" t="s">
        <v>667</v>
      </c>
      <c r="F473" s="129" t="s">
        <v>3176</v>
      </c>
      <c r="G473" s="129" t="s">
        <v>376</v>
      </c>
      <c r="H473" s="129" t="s">
        <v>126</v>
      </c>
      <c r="I473" s="129" t="s">
        <v>283</v>
      </c>
      <c r="J473" s="129">
        <v>0</v>
      </c>
      <c r="K473" t="s">
        <v>3177</v>
      </c>
    </row>
    <row r="474" spans="1:11" x14ac:dyDescent="0.2">
      <c r="B474" t="s">
        <v>2864</v>
      </c>
      <c r="D474" s="129"/>
      <c r="E474" t="s">
        <v>330</v>
      </c>
      <c r="F474" s="129"/>
      <c r="G474" s="129"/>
      <c r="H474" s="129"/>
      <c r="J474" s="129"/>
      <c r="K474" t="s">
        <v>45</v>
      </c>
    </row>
    <row r="475" spans="1:11" x14ac:dyDescent="0.2">
      <c r="B475" t="s">
        <v>3178</v>
      </c>
      <c r="C475">
        <v>1963</v>
      </c>
      <c r="D475" s="129" t="s">
        <v>19</v>
      </c>
      <c r="E475" t="s">
        <v>667</v>
      </c>
      <c r="F475" s="129" t="s">
        <v>561</v>
      </c>
      <c r="G475" s="129" t="s">
        <v>271</v>
      </c>
      <c r="H475" s="129" t="s">
        <v>110</v>
      </c>
      <c r="I475" t="s">
        <v>1788</v>
      </c>
      <c r="J475" s="129">
        <v>0</v>
      </c>
      <c r="K475" t="s">
        <v>43</v>
      </c>
    </row>
    <row r="476" spans="1:11" x14ac:dyDescent="0.2">
      <c r="B476" t="s">
        <v>2988</v>
      </c>
      <c r="D476" s="129"/>
      <c r="E476" t="s">
        <v>330</v>
      </c>
      <c r="F476" s="129"/>
      <c r="G476" s="129"/>
      <c r="H476" s="129"/>
      <c r="J476" s="129"/>
    </row>
    <row r="477" spans="1:11" x14ac:dyDescent="0.2">
      <c r="B477" t="s">
        <v>3179</v>
      </c>
      <c r="C477">
        <v>1968</v>
      </c>
      <c r="D477" s="129" t="s">
        <v>15</v>
      </c>
      <c r="E477" t="s">
        <v>667</v>
      </c>
      <c r="F477" s="129" t="s">
        <v>3180</v>
      </c>
      <c r="G477" s="129" t="s">
        <v>252</v>
      </c>
      <c r="H477" s="129" t="s">
        <v>1788</v>
      </c>
      <c r="I477" t="s">
        <v>1788</v>
      </c>
      <c r="J477" s="129">
        <v>0</v>
      </c>
      <c r="K477" t="s">
        <v>490</v>
      </c>
    </row>
    <row r="478" spans="1:11" x14ac:dyDescent="0.2">
      <c r="B478" t="s">
        <v>2927</v>
      </c>
      <c r="D478" s="129"/>
      <c r="E478" t="s">
        <v>29</v>
      </c>
      <c r="F478" s="129"/>
    </row>
    <row r="480" spans="1:11" x14ac:dyDescent="0.2">
      <c r="C480" t="s">
        <v>3181</v>
      </c>
    </row>
    <row r="481" spans="1:11" x14ac:dyDescent="0.2">
      <c r="G481" t="s">
        <v>3182</v>
      </c>
    </row>
    <row r="482" spans="1:11" x14ac:dyDescent="0.2">
      <c r="G482" t="s">
        <v>3183</v>
      </c>
    </row>
    <row r="483" spans="1:11" x14ac:dyDescent="0.2">
      <c r="G483" t="s">
        <v>2769</v>
      </c>
    </row>
    <row r="485" spans="1:11" x14ac:dyDescent="0.2">
      <c r="E485" s="40" t="s">
        <v>161</v>
      </c>
      <c r="F485" t="s">
        <v>162</v>
      </c>
    </row>
    <row r="486" spans="1:11" x14ac:dyDescent="0.2">
      <c r="F486" t="s">
        <v>3184</v>
      </c>
    </row>
    <row r="487" spans="1:11" x14ac:dyDescent="0.2">
      <c r="F487" t="s">
        <v>3062</v>
      </c>
    </row>
    <row r="489" spans="1:11" x14ac:dyDescent="0.2">
      <c r="E489" s="111" t="s">
        <v>934</v>
      </c>
    </row>
    <row r="490" spans="1:11" x14ac:dyDescent="0.2">
      <c r="A490" t="s">
        <v>2687</v>
      </c>
      <c r="B490" t="s">
        <v>3185</v>
      </c>
      <c r="C490" s="129">
        <v>1973</v>
      </c>
      <c r="D490" s="129" t="s">
        <v>16</v>
      </c>
      <c r="E490" t="s">
        <v>855</v>
      </c>
      <c r="F490" s="129" t="s">
        <v>3186</v>
      </c>
      <c r="G490" s="129" t="s">
        <v>624</v>
      </c>
      <c r="H490" s="129" t="s">
        <v>261</v>
      </c>
      <c r="I490" s="129" t="s">
        <v>544</v>
      </c>
      <c r="J490" s="129" t="s">
        <v>3187</v>
      </c>
      <c r="K490" t="s">
        <v>490</v>
      </c>
    </row>
    <row r="491" spans="1:11" x14ac:dyDescent="0.2">
      <c r="B491" t="s">
        <v>2980</v>
      </c>
      <c r="C491" s="129"/>
      <c r="D491" s="129"/>
      <c r="E491" t="s">
        <v>2220</v>
      </c>
      <c r="F491" s="129"/>
      <c r="G491" s="129"/>
      <c r="H491" s="129"/>
      <c r="I491" s="129"/>
      <c r="J491" s="129" t="s">
        <v>16</v>
      </c>
    </row>
    <row r="492" spans="1:11" x14ac:dyDescent="0.2">
      <c r="A492" t="s">
        <v>2695</v>
      </c>
      <c r="B492" t="s">
        <v>3188</v>
      </c>
      <c r="C492" s="129">
        <v>1980</v>
      </c>
      <c r="D492" s="129" t="s">
        <v>100</v>
      </c>
      <c r="E492" t="s">
        <v>667</v>
      </c>
      <c r="F492" s="129" t="s">
        <v>3189</v>
      </c>
      <c r="G492" s="129" t="s">
        <v>557</v>
      </c>
      <c r="H492" s="129" t="s">
        <v>283</v>
      </c>
      <c r="I492" s="129" t="s">
        <v>546</v>
      </c>
      <c r="J492" s="129" t="s">
        <v>3190</v>
      </c>
      <c r="K492" t="s">
        <v>992</v>
      </c>
    </row>
    <row r="493" spans="1:11" x14ac:dyDescent="0.2">
      <c r="B493" t="s">
        <v>2927</v>
      </c>
      <c r="C493" s="129"/>
      <c r="D493" s="129"/>
      <c r="E493" t="s">
        <v>745</v>
      </c>
      <c r="F493" s="129"/>
      <c r="G493" s="129"/>
      <c r="H493" s="129"/>
      <c r="I493" s="129"/>
      <c r="J493" s="129" t="s">
        <v>100</v>
      </c>
    </row>
    <row r="494" spans="1:11" x14ac:dyDescent="0.2">
      <c r="A494" t="s">
        <v>2704</v>
      </c>
      <c r="B494" t="s">
        <v>3191</v>
      </c>
      <c r="C494" s="129">
        <v>1974</v>
      </c>
      <c r="D494" s="129" t="s">
        <v>19</v>
      </c>
      <c r="E494" t="s">
        <v>667</v>
      </c>
      <c r="F494" s="129" t="s">
        <v>3192</v>
      </c>
      <c r="G494" s="129" t="s">
        <v>339</v>
      </c>
      <c r="H494" s="129" t="s">
        <v>165</v>
      </c>
      <c r="I494" s="129" t="s">
        <v>354</v>
      </c>
      <c r="J494" s="129" t="s">
        <v>3193</v>
      </c>
      <c r="K494" t="s">
        <v>490</v>
      </c>
    </row>
    <row r="495" spans="1:11" x14ac:dyDescent="0.2">
      <c r="B495" t="s">
        <v>2902</v>
      </c>
      <c r="C495" s="129"/>
      <c r="D495" s="129"/>
      <c r="E495" t="s">
        <v>29</v>
      </c>
      <c r="F495" s="129"/>
      <c r="G495" s="129"/>
      <c r="H495" s="129"/>
      <c r="I495" s="129"/>
      <c r="J495" s="129" t="s">
        <v>19</v>
      </c>
    </row>
    <row r="496" spans="1:11" x14ac:dyDescent="0.2">
      <c r="A496" t="s">
        <v>2728</v>
      </c>
      <c r="B496" t="s">
        <v>3142</v>
      </c>
      <c r="C496" s="129">
        <v>1976</v>
      </c>
      <c r="D496" s="129" t="s">
        <v>15</v>
      </c>
      <c r="E496" t="s">
        <v>796</v>
      </c>
      <c r="F496" s="129" t="s">
        <v>616</v>
      </c>
      <c r="G496" s="129" t="s">
        <v>339</v>
      </c>
      <c r="H496" s="129" t="s">
        <v>110</v>
      </c>
      <c r="I496" s="129" t="s">
        <v>544</v>
      </c>
      <c r="J496" s="129" t="s">
        <v>3194</v>
      </c>
      <c r="K496" t="s">
        <v>3195</v>
      </c>
    </row>
    <row r="497" spans="1:11" x14ac:dyDescent="0.2">
      <c r="B497" t="s">
        <v>2883</v>
      </c>
      <c r="C497" s="129"/>
      <c r="D497" s="129"/>
      <c r="E497" t="s">
        <v>3117</v>
      </c>
      <c r="F497" s="129"/>
      <c r="G497" s="129"/>
      <c r="H497" s="129"/>
      <c r="I497" s="129"/>
      <c r="J497" s="196" t="s">
        <v>721</v>
      </c>
    </row>
    <row r="498" spans="1:11" x14ac:dyDescent="0.2">
      <c r="A498" t="s">
        <v>2736</v>
      </c>
      <c r="B498" t="s">
        <v>3196</v>
      </c>
      <c r="C498" s="129">
        <v>1983</v>
      </c>
      <c r="D498" s="129" t="s">
        <v>15</v>
      </c>
      <c r="E498" t="s">
        <v>678</v>
      </c>
      <c r="F498" s="129" t="s">
        <v>3197</v>
      </c>
      <c r="G498" s="129" t="s">
        <v>544</v>
      </c>
      <c r="H498" s="129" t="s">
        <v>187</v>
      </c>
      <c r="I498" s="129" t="s">
        <v>250</v>
      </c>
      <c r="J498" s="129" t="s">
        <v>3198</v>
      </c>
      <c r="K498" t="s">
        <v>486</v>
      </c>
    </row>
    <row r="499" spans="1:11" x14ac:dyDescent="0.2">
      <c r="B499" t="s">
        <v>3199</v>
      </c>
      <c r="C499" s="129"/>
      <c r="D499" s="129"/>
      <c r="E499" t="s">
        <v>2745</v>
      </c>
      <c r="F499" s="129"/>
      <c r="G499" s="129"/>
      <c r="H499" s="129"/>
      <c r="I499" s="129"/>
      <c r="J499" s="196" t="s">
        <v>721</v>
      </c>
    </row>
    <row r="500" spans="1:11" x14ac:dyDescent="0.2">
      <c r="A500" t="s">
        <v>2761</v>
      </c>
      <c r="B500" t="s">
        <v>3200</v>
      </c>
      <c r="C500" s="129">
        <v>1984</v>
      </c>
      <c r="D500" s="129" t="s">
        <v>15</v>
      </c>
      <c r="E500" t="s">
        <v>855</v>
      </c>
      <c r="F500" s="129" t="s">
        <v>3201</v>
      </c>
      <c r="G500" s="129" t="s">
        <v>572</v>
      </c>
      <c r="H500" s="129" t="s">
        <v>191</v>
      </c>
      <c r="I500" s="129" t="s">
        <v>508</v>
      </c>
      <c r="J500" s="129" t="s">
        <v>3202</v>
      </c>
      <c r="K500" t="s">
        <v>383</v>
      </c>
    </row>
    <row r="501" spans="1:11" x14ac:dyDescent="0.2">
      <c r="B501" t="s">
        <v>2914</v>
      </c>
      <c r="C501" s="129"/>
      <c r="D501" s="129"/>
      <c r="E501" t="s">
        <v>2723</v>
      </c>
      <c r="F501" s="129"/>
      <c r="G501" s="129"/>
      <c r="H501" s="129"/>
      <c r="I501" s="129"/>
      <c r="J501" s="196" t="s">
        <v>721</v>
      </c>
    </row>
    <row r="502" spans="1:11" x14ac:dyDescent="0.2">
      <c r="A502" t="s">
        <v>2823</v>
      </c>
      <c r="B502" t="s">
        <v>3203</v>
      </c>
      <c r="C502" s="129">
        <v>1968</v>
      </c>
      <c r="D502" s="129" t="s">
        <v>19</v>
      </c>
      <c r="E502" t="s">
        <v>667</v>
      </c>
      <c r="F502" s="129" t="s">
        <v>3204</v>
      </c>
      <c r="G502" s="129" t="s">
        <v>457</v>
      </c>
      <c r="H502" s="129" t="s">
        <v>110</v>
      </c>
      <c r="I502" s="129" t="s">
        <v>572</v>
      </c>
      <c r="J502" s="129" t="s">
        <v>3065</v>
      </c>
      <c r="K502" t="s">
        <v>74</v>
      </c>
    </row>
    <row r="503" spans="1:11" x14ac:dyDescent="0.2">
      <c r="B503" t="s">
        <v>3019</v>
      </c>
      <c r="C503" s="129"/>
      <c r="D503" s="129"/>
      <c r="E503" t="s">
        <v>18</v>
      </c>
      <c r="F503" s="129"/>
      <c r="G503" s="129"/>
      <c r="H503" s="129"/>
      <c r="I503" s="129"/>
      <c r="J503" s="129" t="s">
        <v>19</v>
      </c>
    </row>
    <row r="504" spans="1:11" x14ac:dyDescent="0.2">
      <c r="A504" t="s">
        <v>2829</v>
      </c>
      <c r="B504" t="s">
        <v>3205</v>
      </c>
      <c r="C504" s="129">
        <v>1976</v>
      </c>
      <c r="D504" s="129" t="s">
        <v>15</v>
      </c>
      <c r="E504" t="s">
        <v>671</v>
      </c>
      <c r="F504" s="129" t="s">
        <v>3206</v>
      </c>
      <c r="G504" s="129" t="s">
        <v>457</v>
      </c>
      <c r="H504" s="129" t="s">
        <v>187</v>
      </c>
      <c r="I504" s="129" t="s">
        <v>252</v>
      </c>
      <c r="J504" s="129" t="s">
        <v>605</v>
      </c>
      <c r="K504" t="s">
        <v>1308</v>
      </c>
    </row>
    <row r="505" spans="1:11" x14ac:dyDescent="0.2">
      <c r="B505" t="s">
        <v>2889</v>
      </c>
      <c r="C505" s="129"/>
      <c r="D505" s="129"/>
      <c r="E505" t="s">
        <v>210</v>
      </c>
      <c r="F505" s="129"/>
      <c r="G505" s="129"/>
      <c r="H505" s="129"/>
      <c r="I505" s="129"/>
      <c r="J505" s="196" t="s">
        <v>721</v>
      </c>
    </row>
    <row r="506" spans="1:11" x14ac:dyDescent="0.2">
      <c r="A506" t="s">
        <v>2930</v>
      </c>
      <c r="B506" t="s">
        <v>3207</v>
      </c>
      <c r="C506" s="129">
        <v>1982</v>
      </c>
      <c r="D506" s="129" t="s">
        <v>15</v>
      </c>
      <c r="E506" t="s">
        <v>855</v>
      </c>
      <c r="F506" s="129" t="s">
        <v>3208</v>
      </c>
      <c r="G506" s="129" t="s">
        <v>468</v>
      </c>
      <c r="H506" s="129" t="s">
        <v>236</v>
      </c>
      <c r="I506" s="129" t="s">
        <v>572</v>
      </c>
      <c r="J506" s="129" t="s">
        <v>610</v>
      </c>
      <c r="K506" t="s">
        <v>3096</v>
      </c>
    </row>
    <row r="507" spans="1:11" x14ac:dyDescent="0.2">
      <c r="B507" t="s">
        <v>3078</v>
      </c>
      <c r="C507" s="129"/>
      <c r="D507" s="129"/>
      <c r="E507" t="s">
        <v>856</v>
      </c>
      <c r="F507" s="129"/>
      <c r="G507" s="129"/>
      <c r="H507" s="129"/>
      <c r="I507" s="129"/>
      <c r="J507" s="129" t="s">
        <v>15</v>
      </c>
      <c r="K507" t="s">
        <v>383</v>
      </c>
    </row>
    <row r="508" spans="1:11" x14ac:dyDescent="0.2">
      <c r="A508" t="s">
        <v>2934</v>
      </c>
      <c r="B508" t="s">
        <v>3209</v>
      </c>
      <c r="C508" s="129">
        <v>1979</v>
      </c>
      <c r="D508" s="129" t="s">
        <v>15</v>
      </c>
      <c r="E508" t="s">
        <v>678</v>
      </c>
      <c r="F508" s="129" t="s">
        <v>3210</v>
      </c>
      <c r="G508" s="129" t="s">
        <v>2742</v>
      </c>
      <c r="H508" s="129" t="s">
        <v>187</v>
      </c>
      <c r="I508" s="129" t="s">
        <v>271</v>
      </c>
      <c r="J508" s="129" t="s">
        <v>3073</v>
      </c>
      <c r="K508" t="s">
        <v>486</v>
      </c>
    </row>
    <row r="509" spans="1:11" x14ac:dyDescent="0.2">
      <c r="B509" t="s">
        <v>3211</v>
      </c>
      <c r="C509" s="129"/>
      <c r="D509" s="129"/>
      <c r="E509" t="s">
        <v>2745</v>
      </c>
      <c r="F509" s="129"/>
      <c r="G509" s="129"/>
      <c r="H509" s="129"/>
      <c r="I509" s="129"/>
      <c r="J509" s="129" t="s">
        <v>15</v>
      </c>
    </row>
    <row r="510" spans="1:11" x14ac:dyDescent="0.2">
      <c r="A510" t="s">
        <v>2938</v>
      </c>
      <c r="B510" t="s">
        <v>3212</v>
      </c>
      <c r="C510" s="129">
        <v>1981</v>
      </c>
      <c r="D510" s="129" t="s">
        <v>15</v>
      </c>
      <c r="E510" t="s">
        <v>667</v>
      </c>
      <c r="F510" s="129" t="s">
        <v>3213</v>
      </c>
      <c r="G510" s="129" t="s">
        <v>343</v>
      </c>
      <c r="H510" s="129" t="s">
        <v>222</v>
      </c>
      <c r="I510" s="129" t="s">
        <v>343</v>
      </c>
      <c r="J510" s="129" t="s">
        <v>509</v>
      </c>
      <c r="K510" t="s">
        <v>1465</v>
      </c>
    </row>
    <row r="511" spans="1:11" x14ac:dyDescent="0.2">
      <c r="B511" t="s">
        <v>2998</v>
      </c>
      <c r="C511" s="129"/>
      <c r="E511" t="s">
        <v>22</v>
      </c>
      <c r="F511" s="129"/>
      <c r="G511" s="129"/>
      <c r="H511" s="129"/>
      <c r="I511" s="129"/>
      <c r="J511" s="129" t="s">
        <v>15</v>
      </c>
      <c r="K511" t="s">
        <v>44</v>
      </c>
    </row>
    <row r="512" spans="1:11" x14ac:dyDescent="0.2">
      <c r="A512" t="s">
        <v>2941</v>
      </c>
      <c r="B512" t="s">
        <v>3214</v>
      </c>
      <c r="C512" s="129">
        <v>1969</v>
      </c>
      <c r="D512" s="129" t="s">
        <v>15</v>
      </c>
      <c r="E512" t="s">
        <v>678</v>
      </c>
      <c r="F512" s="129" t="s">
        <v>3215</v>
      </c>
      <c r="G512" s="129" t="s">
        <v>343</v>
      </c>
      <c r="H512" s="129" t="s">
        <v>187</v>
      </c>
      <c r="I512" s="129" t="s">
        <v>343</v>
      </c>
      <c r="J512" s="129" t="s">
        <v>513</v>
      </c>
      <c r="K512" t="s">
        <v>506</v>
      </c>
    </row>
    <row r="513" spans="1:11" x14ac:dyDescent="0.2">
      <c r="B513" t="s">
        <v>3025</v>
      </c>
      <c r="C513" s="129"/>
      <c r="D513" s="129"/>
      <c r="E513" t="s">
        <v>2745</v>
      </c>
      <c r="F513" s="129"/>
      <c r="G513" s="129"/>
      <c r="H513" s="129"/>
      <c r="I513" s="129"/>
      <c r="J513" s="129" t="s">
        <v>15</v>
      </c>
    </row>
    <row r="514" spans="1:11" x14ac:dyDescent="0.2">
      <c r="A514" t="s">
        <v>2943</v>
      </c>
      <c r="B514" t="s">
        <v>3216</v>
      </c>
      <c r="C514" s="129">
        <v>1978</v>
      </c>
      <c r="D514" s="129" t="s">
        <v>15</v>
      </c>
      <c r="E514" t="s">
        <v>667</v>
      </c>
      <c r="F514" s="129" t="s">
        <v>3217</v>
      </c>
      <c r="G514" s="129" t="s">
        <v>363</v>
      </c>
      <c r="H514" s="129" t="s">
        <v>115</v>
      </c>
      <c r="I514" s="129" t="s">
        <v>260</v>
      </c>
      <c r="J514" s="129" t="s">
        <v>350</v>
      </c>
      <c r="K514" t="s">
        <v>243</v>
      </c>
    </row>
    <row r="515" spans="1:11" x14ac:dyDescent="0.2">
      <c r="B515" t="s">
        <v>3121</v>
      </c>
      <c r="C515" s="129"/>
      <c r="D515" s="129"/>
      <c r="E515" t="s">
        <v>18</v>
      </c>
      <c r="F515" s="129"/>
      <c r="G515" s="129"/>
      <c r="H515" s="129"/>
      <c r="I515" s="129"/>
      <c r="J515" s="129" t="s">
        <v>15</v>
      </c>
    </row>
    <row r="516" spans="1:11" x14ac:dyDescent="0.2">
      <c r="A516" t="s">
        <v>2947</v>
      </c>
      <c r="B516" t="s">
        <v>3218</v>
      </c>
      <c r="C516" s="129">
        <v>1980</v>
      </c>
      <c r="D516" s="129" t="s">
        <v>15</v>
      </c>
      <c r="E516" t="s">
        <v>678</v>
      </c>
      <c r="F516" s="129" t="s">
        <v>3204</v>
      </c>
      <c r="G516" s="129" t="s">
        <v>363</v>
      </c>
      <c r="H516" s="129" t="s">
        <v>151</v>
      </c>
      <c r="I516" s="129" t="s">
        <v>165</v>
      </c>
      <c r="J516" s="129" t="s">
        <v>3104</v>
      </c>
      <c r="K516" t="s">
        <v>74</v>
      </c>
    </row>
    <row r="517" spans="1:11" x14ac:dyDescent="0.2">
      <c r="B517" t="s">
        <v>3003</v>
      </c>
      <c r="C517" s="129"/>
      <c r="D517" s="129"/>
      <c r="E517" t="s">
        <v>2745</v>
      </c>
      <c r="F517" s="129"/>
      <c r="G517" s="129"/>
      <c r="H517" s="129"/>
      <c r="I517" s="129"/>
      <c r="J517" s="129" t="s">
        <v>15</v>
      </c>
    </row>
    <row r="518" spans="1:11" x14ac:dyDescent="0.2">
      <c r="A518" t="s">
        <v>2950</v>
      </c>
      <c r="B518" t="s">
        <v>3219</v>
      </c>
      <c r="C518" s="129">
        <v>1980</v>
      </c>
      <c r="D518" s="129" t="s">
        <v>15</v>
      </c>
      <c r="E518" t="s">
        <v>678</v>
      </c>
      <c r="F518" s="129" t="s">
        <v>3220</v>
      </c>
      <c r="G518" s="129" t="s">
        <v>299</v>
      </c>
      <c r="H518" s="129" t="s">
        <v>145</v>
      </c>
      <c r="I518" s="129" t="s">
        <v>577</v>
      </c>
      <c r="J518" s="129" t="s">
        <v>3221</v>
      </c>
      <c r="K518" t="s">
        <v>1421</v>
      </c>
    </row>
    <row r="519" spans="1:11" x14ac:dyDescent="0.2">
      <c r="B519" t="s">
        <v>2975</v>
      </c>
      <c r="C519" s="129"/>
      <c r="D519" s="129"/>
      <c r="E519" t="s">
        <v>924</v>
      </c>
      <c r="F519" s="129"/>
      <c r="G519" s="129"/>
      <c r="H519" s="129"/>
      <c r="I519" s="129"/>
      <c r="J519" s="129" t="s">
        <v>15</v>
      </c>
      <c r="K519" t="s">
        <v>1239</v>
      </c>
    </row>
    <row r="520" spans="1:11" x14ac:dyDescent="0.2">
      <c r="A520" t="s">
        <v>2953</v>
      </c>
      <c r="B520" t="s">
        <v>3222</v>
      </c>
      <c r="C520" s="129">
        <v>1985</v>
      </c>
      <c r="D520" s="129" t="s">
        <v>15</v>
      </c>
      <c r="E520" t="s">
        <v>667</v>
      </c>
      <c r="F520" s="129" t="s">
        <v>3223</v>
      </c>
      <c r="G520" s="129" t="s">
        <v>299</v>
      </c>
      <c r="H520" s="129" t="s">
        <v>151</v>
      </c>
      <c r="I520" s="129" t="s">
        <v>215</v>
      </c>
      <c r="J520" s="129" t="s">
        <v>267</v>
      </c>
      <c r="K520" t="s">
        <v>809</v>
      </c>
    </row>
    <row r="521" spans="1:11" x14ac:dyDescent="0.2">
      <c r="B521" t="s">
        <v>3224</v>
      </c>
      <c r="C521" s="129"/>
      <c r="D521" s="129"/>
      <c r="E521" t="s">
        <v>745</v>
      </c>
      <c r="F521" s="129"/>
      <c r="G521" s="129"/>
      <c r="H521" s="129"/>
      <c r="I521" s="129"/>
      <c r="J521" s="129" t="s">
        <v>2961</v>
      </c>
    </row>
    <row r="522" spans="1:11" x14ac:dyDescent="0.2">
      <c r="B522" t="s">
        <v>3225</v>
      </c>
      <c r="C522" s="129">
        <v>1977</v>
      </c>
      <c r="D522" s="129" t="s">
        <v>15</v>
      </c>
      <c r="E522" t="s">
        <v>667</v>
      </c>
      <c r="F522" s="129" t="s">
        <v>3226</v>
      </c>
      <c r="G522" s="129"/>
      <c r="H522" s="129" t="s">
        <v>538</v>
      </c>
      <c r="I522" s="129"/>
      <c r="J522" s="129"/>
      <c r="K522" t="s">
        <v>412</v>
      </c>
    </row>
    <row r="523" spans="1:11" x14ac:dyDescent="0.2">
      <c r="B523" t="s">
        <v>2871</v>
      </c>
      <c r="C523" s="129"/>
      <c r="D523" s="129"/>
      <c r="E523" t="s">
        <v>29</v>
      </c>
    </row>
    <row r="524" spans="1:11" x14ac:dyDescent="0.2">
      <c r="D524" s="129"/>
      <c r="E524" s="111" t="s">
        <v>945</v>
      </c>
    </row>
    <row r="525" spans="1:11" x14ac:dyDescent="0.2">
      <c r="A525" t="s">
        <v>2687</v>
      </c>
      <c r="B525" t="s">
        <v>3227</v>
      </c>
      <c r="C525">
        <v>1965</v>
      </c>
      <c r="D525" s="129" t="s">
        <v>19</v>
      </c>
      <c r="E525" t="s">
        <v>667</v>
      </c>
      <c r="F525" s="129" t="s">
        <v>3228</v>
      </c>
      <c r="G525" s="129" t="s">
        <v>714</v>
      </c>
      <c r="H525" s="129" t="s">
        <v>283</v>
      </c>
      <c r="I525" s="129" t="s">
        <v>457</v>
      </c>
      <c r="J525" s="129" t="s">
        <v>3229</v>
      </c>
      <c r="K525" t="s">
        <v>490</v>
      </c>
    </row>
    <row r="526" spans="1:11" x14ac:dyDescent="0.2">
      <c r="B526" t="s">
        <v>2988</v>
      </c>
      <c r="D526" s="129"/>
      <c r="E526" t="s">
        <v>22</v>
      </c>
      <c r="F526" s="129"/>
      <c r="G526" s="129"/>
      <c r="H526" s="129"/>
      <c r="I526" s="129"/>
      <c r="J526" s="129" t="s">
        <v>19</v>
      </c>
    </row>
    <row r="527" spans="1:11" x14ac:dyDescent="0.2">
      <c r="A527" t="s">
        <v>2695</v>
      </c>
      <c r="B527" t="s">
        <v>3230</v>
      </c>
      <c r="C527">
        <v>1971</v>
      </c>
      <c r="D527" s="129" t="s">
        <v>19</v>
      </c>
      <c r="E527" t="s">
        <v>667</v>
      </c>
      <c r="F527" s="129" t="s">
        <v>3231</v>
      </c>
      <c r="G527" s="129" t="s">
        <v>457</v>
      </c>
      <c r="H527" s="129" t="s">
        <v>271</v>
      </c>
      <c r="I527" s="129" t="s">
        <v>354</v>
      </c>
      <c r="J527" s="129" t="s">
        <v>3198</v>
      </c>
      <c r="K527" t="s">
        <v>2879</v>
      </c>
    </row>
    <row r="528" spans="1:11" x14ac:dyDescent="0.2">
      <c r="B528" t="s">
        <v>2892</v>
      </c>
      <c r="D528" s="129"/>
      <c r="E528" t="s">
        <v>330</v>
      </c>
      <c r="F528" s="129"/>
      <c r="G528" s="129"/>
      <c r="H528" s="129"/>
      <c r="I528" s="129"/>
      <c r="J528" s="129" t="s">
        <v>19</v>
      </c>
      <c r="K528" t="s">
        <v>43</v>
      </c>
    </row>
    <row r="529" spans="1:11" x14ac:dyDescent="0.2">
      <c r="A529" t="s">
        <v>2704</v>
      </c>
      <c r="B529" t="s">
        <v>3232</v>
      </c>
      <c r="C529">
        <v>1966</v>
      </c>
      <c r="D529" s="129" t="s">
        <v>15</v>
      </c>
      <c r="E529" t="s">
        <v>678</v>
      </c>
      <c r="F529" s="129" t="s">
        <v>3233</v>
      </c>
      <c r="G529" s="129" t="s">
        <v>557</v>
      </c>
      <c r="H529" s="129" t="s">
        <v>223</v>
      </c>
      <c r="I529" s="129" t="s">
        <v>252</v>
      </c>
      <c r="J529" s="129" t="s">
        <v>3202</v>
      </c>
      <c r="K529" t="s">
        <v>514</v>
      </c>
    </row>
    <row r="530" spans="1:11" x14ac:dyDescent="0.2">
      <c r="B530" t="s">
        <v>2871</v>
      </c>
      <c r="D530" s="129"/>
      <c r="E530" t="s">
        <v>2745</v>
      </c>
      <c r="F530" s="129"/>
      <c r="G530" s="129"/>
      <c r="H530" s="129"/>
      <c r="I530" s="129"/>
      <c r="J530" s="196" t="s">
        <v>721</v>
      </c>
    </row>
    <row r="531" spans="1:11" x14ac:dyDescent="0.2">
      <c r="B531" t="s">
        <v>3234</v>
      </c>
      <c r="C531">
        <v>1975</v>
      </c>
      <c r="D531" s="129" t="s">
        <v>16</v>
      </c>
      <c r="E531" t="s">
        <v>667</v>
      </c>
      <c r="F531" s="129" t="s">
        <v>3235</v>
      </c>
      <c r="G531" s="129" t="s">
        <v>624</v>
      </c>
      <c r="H531" s="129">
        <v>0</v>
      </c>
      <c r="I531" s="129" t="s">
        <v>1788</v>
      </c>
      <c r="J531" s="129">
        <v>0</v>
      </c>
      <c r="K531" t="s">
        <v>170</v>
      </c>
    </row>
    <row r="532" spans="1:11" x14ac:dyDescent="0.2">
      <c r="B532" t="s">
        <v>3236</v>
      </c>
      <c r="E532" s="1557" t="s">
        <v>18</v>
      </c>
    </row>
    <row r="534" spans="1:11" x14ac:dyDescent="0.2">
      <c r="C534" t="s">
        <v>3237</v>
      </c>
    </row>
    <row r="535" spans="1:11" x14ac:dyDescent="0.2">
      <c r="G535" t="s">
        <v>3238</v>
      </c>
    </row>
    <row r="536" spans="1:11" x14ac:dyDescent="0.2">
      <c r="G536" t="s">
        <v>3239</v>
      </c>
    </row>
    <row r="537" spans="1:11" x14ac:dyDescent="0.2">
      <c r="G537" t="s">
        <v>3240</v>
      </c>
    </row>
    <row r="539" spans="1:11" x14ac:dyDescent="0.2">
      <c r="E539" s="40" t="s">
        <v>161</v>
      </c>
      <c r="F539" t="s">
        <v>3184</v>
      </c>
    </row>
    <row r="540" spans="1:11" x14ac:dyDescent="0.2">
      <c r="F540" t="s">
        <v>3061</v>
      </c>
    </row>
    <row r="541" spans="1:11" x14ac:dyDescent="0.2">
      <c r="F541" t="s">
        <v>3062</v>
      </c>
    </row>
    <row r="543" spans="1:11" x14ac:dyDescent="0.2">
      <c r="E543" s="113" t="s">
        <v>3241</v>
      </c>
    </row>
    <row r="544" spans="1:11" x14ac:dyDescent="0.2">
      <c r="D544" s="40" t="s">
        <v>2687</v>
      </c>
      <c r="E544" t="s">
        <v>3242</v>
      </c>
    </row>
    <row r="545" spans="2:11" x14ac:dyDescent="0.2">
      <c r="D545" s="40" t="s">
        <v>2695</v>
      </c>
      <c r="E545" t="s">
        <v>3243</v>
      </c>
    </row>
    <row r="546" spans="2:11" x14ac:dyDescent="0.2">
      <c r="D546" s="40" t="s">
        <v>2704</v>
      </c>
      <c r="E546" t="s">
        <v>3244</v>
      </c>
    </row>
    <row r="548" spans="2:11" x14ac:dyDescent="0.2">
      <c r="E548" s="113" t="s">
        <v>3245</v>
      </c>
    </row>
    <row r="549" spans="2:11" x14ac:dyDescent="0.2">
      <c r="B549" s="1559" t="s">
        <v>3246</v>
      </c>
      <c r="C549" s="1560"/>
      <c r="D549" s="234"/>
      <c r="E549" s="1560" t="s">
        <v>3247</v>
      </c>
      <c r="F549" s="234"/>
      <c r="G549" s="226" t="s">
        <v>3248</v>
      </c>
      <c r="H549" s="1561"/>
      <c r="I549" s="234"/>
      <c r="J549" s="1561" t="s">
        <v>3249</v>
      </c>
      <c r="K549" s="234"/>
    </row>
    <row r="550" spans="2:11" x14ac:dyDescent="0.2">
      <c r="B550" s="1562" t="s">
        <v>3250</v>
      </c>
      <c r="C550" s="14"/>
      <c r="D550" s="14"/>
      <c r="E550" s="1562">
        <v>137</v>
      </c>
      <c r="F550" s="1563"/>
      <c r="G550" s="14"/>
      <c r="H550" s="263">
        <v>36</v>
      </c>
      <c r="I550" s="1563"/>
      <c r="J550" s="1562">
        <v>173</v>
      </c>
      <c r="K550" s="1563"/>
    </row>
    <row r="551" spans="2:11" x14ac:dyDescent="0.2">
      <c r="B551" s="1564" t="s">
        <v>3251</v>
      </c>
      <c r="C551" s="1565"/>
      <c r="D551" s="1565"/>
      <c r="E551" s="1564">
        <v>67</v>
      </c>
      <c r="F551" s="1566"/>
      <c r="G551" s="1565"/>
      <c r="H551" s="229">
        <v>4</v>
      </c>
      <c r="I551" s="1566"/>
      <c r="J551" s="1564">
        <v>71</v>
      </c>
      <c r="K551" s="1566"/>
    </row>
    <row r="552" spans="2:11" x14ac:dyDescent="0.2">
      <c r="B552" s="1562" t="s">
        <v>3252</v>
      </c>
      <c r="C552" s="14"/>
      <c r="D552" s="14"/>
      <c r="E552" s="1562">
        <v>13</v>
      </c>
      <c r="F552" s="1563"/>
      <c r="G552" s="14"/>
      <c r="H552" s="263">
        <v>1</v>
      </c>
      <c r="I552" s="1563"/>
      <c r="J552" s="1562">
        <v>14</v>
      </c>
      <c r="K552" s="1563"/>
    </row>
    <row r="553" spans="2:11" x14ac:dyDescent="0.2">
      <c r="B553" s="1567" t="s">
        <v>3253</v>
      </c>
      <c r="C553" s="1565"/>
      <c r="D553" s="1565"/>
      <c r="E553" s="1564">
        <v>46</v>
      </c>
      <c r="F553" s="1566"/>
      <c r="G553" s="1565"/>
      <c r="H553" s="229">
        <v>21</v>
      </c>
      <c r="I553" s="1566"/>
      <c r="J553" s="1568">
        <v>67</v>
      </c>
      <c r="K553" s="1569"/>
    </row>
    <row r="554" spans="2:11" x14ac:dyDescent="0.2">
      <c r="B554" s="1562" t="s">
        <v>3252</v>
      </c>
      <c r="C554" s="14"/>
      <c r="D554" s="14"/>
      <c r="E554" s="1562">
        <v>30</v>
      </c>
      <c r="F554" s="1563"/>
      <c r="G554" s="14"/>
      <c r="H554" s="263">
        <v>14</v>
      </c>
      <c r="I554" s="1563"/>
      <c r="J554" s="1562">
        <v>44</v>
      </c>
      <c r="K554" s="1563"/>
    </row>
    <row r="555" spans="2:11" x14ac:dyDescent="0.2">
      <c r="B555" s="1567" t="s">
        <v>3254</v>
      </c>
      <c r="C555" s="1565"/>
      <c r="D555" s="1565"/>
      <c r="E555" s="1564">
        <v>4</v>
      </c>
      <c r="F555" s="1566"/>
      <c r="G555" s="1564"/>
      <c r="H555" s="1565">
        <v>6</v>
      </c>
      <c r="I555" s="1566"/>
      <c r="J555" s="1565">
        <v>10</v>
      </c>
      <c r="K555" s="1566"/>
    </row>
    <row r="556" spans="2:11" x14ac:dyDescent="0.2">
      <c r="B556" s="1562" t="s">
        <v>3252</v>
      </c>
      <c r="C556" s="14"/>
      <c r="D556" s="14"/>
      <c r="E556" s="1562">
        <v>1</v>
      </c>
      <c r="F556" s="1563"/>
      <c r="G556" s="1562"/>
      <c r="H556" s="14">
        <v>3</v>
      </c>
      <c r="I556" s="1563"/>
      <c r="J556" s="14">
        <v>4</v>
      </c>
      <c r="K556" s="1563"/>
    </row>
    <row r="557" spans="2:11" x14ac:dyDescent="0.2">
      <c r="B557" s="1564" t="s">
        <v>3255</v>
      </c>
      <c r="C557" s="1565"/>
      <c r="D557" s="1565"/>
      <c r="E557" s="1564"/>
      <c r="F557" s="1566"/>
      <c r="G557" s="1564"/>
      <c r="H557" s="1565"/>
      <c r="I557" s="1566"/>
      <c r="J557" s="1565">
        <v>8</v>
      </c>
      <c r="K557" s="1566"/>
    </row>
    <row r="558" spans="2:11" x14ac:dyDescent="0.2">
      <c r="B558" s="1562" t="s">
        <v>3256</v>
      </c>
      <c r="C558" s="14"/>
      <c r="D558" s="14"/>
      <c r="E558" s="1562"/>
      <c r="F558" s="1563"/>
      <c r="G558" s="1562"/>
      <c r="H558" s="14"/>
      <c r="I558" s="1563"/>
      <c r="J558" s="14"/>
      <c r="K558" s="1563"/>
    </row>
    <row r="562" spans="1:8" x14ac:dyDescent="0.2">
      <c r="A562" t="s">
        <v>2848</v>
      </c>
      <c r="H562" t="s">
        <v>2849</v>
      </c>
    </row>
    <row r="564" spans="1:8" x14ac:dyDescent="0.2">
      <c r="A564" t="s">
        <v>2850</v>
      </c>
      <c r="H564" t="s">
        <v>2851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I422"/>
  <sheetViews>
    <sheetView workbookViewId="0">
      <selection activeCell="AK20" sqref="AK20"/>
    </sheetView>
  </sheetViews>
  <sheetFormatPr defaultRowHeight="12.75" x14ac:dyDescent="0.2"/>
  <cols>
    <col min="1" max="38" width="2" style="1524" customWidth="1"/>
    <col min="39" max="39" width="2.42578125" style="1524" customWidth="1"/>
    <col min="40" max="45" width="2" style="1524" customWidth="1"/>
    <col min="46" max="46" width="2.28515625" style="1524" customWidth="1"/>
    <col min="47" max="87" width="2" style="1524" customWidth="1"/>
  </cols>
  <sheetData>
    <row r="1" spans="1:87" ht="16.5" x14ac:dyDescent="0.2">
      <c r="B1" s="1525"/>
      <c r="C1" s="1738" t="s">
        <v>961</v>
      </c>
      <c r="D1" s="1738"/>
      <c r="E1" s="1738"/>
      <c r="F1" s="1738"/>
      <c r="G1" s="1738"/>
      <c r="H1" s="1738"/>
      <c r="I1" s="1738"/>
      <c r="J1" s="1738"/>
      <c r="K1" s="1738"/>
      <c r="L1" s="1738"/>
      <c r="M1" s="1738"/>
      <c r="N1" s="1738"/>
      <c r="O1" s="1738"/>
      <c r="P1" s="1738"/>
      <c r="Q1" s="1738"/>
      <c r="R1" s="1738"/>
      <c r="S1" s="1738"/>
      <c r="T1" s="1738"/>
      <c r="U1" s="1738"/>
      <c r="V1" s="1738"/>
      <c r="W1" s="1738"/>
      <c r="X1" s="1738"/>
      <c r="Y1" s="1738"/>
      <c r="Z1" s="1738"/>
      <c r="AA1" s="1738"/>
      <c r="AB1" s="1738"/>
      <c r="AC1" s="1738"/>
      <c r="AD1" s="1738"/>
      <c r="AE1" s="1738"/>
      <c r="AF1" s="1738"/>
      <c r="AG1" s="1738"/>
      <c r="AH1" s="1738"/>
      <c r="AI1" s="1738"/>
      <c r="AJ1" s="1738"/>
      <c r="AK1" s="1738"/>
      <c r="AL1" s="1738"/>
      <c r="AM1" s="1738"/>
      <c r="AN1" s="1738"/>
      <c r="AO1" s="1738"/>
      <c r="AP1" s="1738"/>
      <c r="AQ1" s="1738"/>
      <c r="AR1" s="1738"/>
      <c r="AS1" s="1738"/>
      <c r="AT1" s="1738"/>
      <c r="AU1" s="1738"/>
      <c r="AV1" s="1738"/>
      <c r="AW1" s="1738"/>
      <c r="AX1" s="1738"/>
      <c r="AY1" s="1738"/>
      <c r="AZ1" s="1738"/>
      <c r="BA1" s="1738"/>
      <c r="BB1" s="1738"/>
      <c r="BC1" s="1738"/>
      <c r="BD1" s="1738"/>
      <c r="BE1" s="1738"/>
      <c r="BF1" s="1738"/>
      <c r="BG1" s="1738"/>
      <c r="BH1" s="1738"/>
      <c r="BI1" s="1738"/>
      <c r="BJ1" s="1738"/>
      <c r="BK1" s="1738"/>
      <c r="BL1" s="1738"/>
      <c r="BM1" s="1738"/>
      <c r="BN1" s="1738"/>
      <c r="BO1" s="1738"/>
      <c r="BP1" s="1738"/>
      <c r="BQ1" s="1738"/>
      <c r="BR1" s="1738"/>
      <c r="BS1" s="1738"/>
      <c r="BT1" s="1738"/>
      <c r="BU1" s="1738"/>
      <c r="BV1" s="1738"/>
      <c r="BW1" s="1738"/>
      <c r="BX1" s="1738"/>
      <c r="BY1" s="1738"/>
      <c r="BZ1" s="1525"/>
      <c r="CA1" s="1525"/>
    </row>
    <row r="2" spans="1:87" ht="16.5" x14ac:dyDescent="0.2">
      <c r="C2" s="1738" t="s">
        <v>2392</v>
      </c>
      <c r="D2" s="1738"/>
      <c r="E2" s="1738"/>
      <c r="F2" s="1738"/>
      <c r="G2" s="1738"/>
      <c r="H2" s="1738"/>
      <c r="I2" s="1738"/>
      <c r="J2" s="1738"/>
      <c r="K2" s="1738"/>
      <c r="L2" s="1738"/>
      <c r="M2" s="1738"/>
      <c r="N2" s="1738"/>
      <c r="O2" s="1738"/>
      <c r="P2" s="1738"/>
      <c r="Q2" s="1738"/>
      <c r="R2" s="1738"/>
      <c r="S2" s="1738"/>
      <c r="T2" s="1738"/>
      <c r="U2" s="1738"/>
      <c r="V2" s="1738"/>
      <c r="W2" s="1738"/>
      <c r="X2" s="1738"/>
      <c r="Y2" s="1738"/>
      <c r="Z2" s="1738"/>
      <c r="AA2" s="1738"/>
      <c r="AB2" s="1738"/>
      <c r="AC2" s="1738"/>
      <c r="AD2" s="1738"/>
      <c r="AE2" s="1738"/>
      <c r="AF2" s="1738"/>
      <c r="AG2" s="1738"/>
      <c r="AH2" s="1738"/>
      <c r="AI2" s="1738"/>
      <c r="AJ2" s="1738"/>
      <c r="AK2" s="1738"/>
      <c r="AL2" s="1738"/>
      <c r="AM2" s="1738"/>
      <c r="AN2" s="1738"/>
      <c r="AO2" s="1738"/>
      <c r="AP2" s="1738"/>
      <c r="AQ2" s="1738"/>
      <c r="AR2" s="1738"/>
      <c r="AS2" s="1738"/>
      <c r="AT2" s="1738"/>
      <c r="AU2" s="1738"/>
      <c r="AV2" s="1738"/>
      <c r="AW2" s="1738"/>
      <c r="AX2" s="1738"/>
      <c r="AY2" s="1738"/>
      <c r="AZ2" s="1738"/>
      <c r="BA2" s="1738"/>
      <c r="BB2" s="1738"/>
      <c r="BC2" s="1738"/>
      <c r="BD2" s="1738"/>
      <c r="BE2" s="1738"/>
      <c r="BF2" s="1738"/>
      <c r="BG2" s="1738"/>
      <c r="BH2" s="1738"/>
      <c r="BI2" s="1738"/>
      <c r="BJ2" s="1738"/>
      <c r="BK2" s="1738"/>
      <c r="BL2" s="1738"/>
      <c r="BM2" s="1738"/>
      <c r="BN2" s="1738"/>
      <c r="BO2" s="1738"/>
      <c r="BP2" s="1738"/>
      <c r="BQ2" s="1738"/>
      <c r="BR2" s="1738"/>
      <c r="BS2" s="1738"/>
      <c r="BT2" s="1738"/>
      <c r="BU2" s="1738"/>
      <c r="BV2" s="1738"/>
      <c r="BW2" s="1738"/>
      <c r="BX2" s="1738"/>
      <c r="BY2" s="1738"/>
    </row>
    <row r="3" spans="1:87" ht="16.5" x14ac:dyDescent="0.2">
      <c r="B3" s="1526" t="s">
        <v>2393</v>
      </c>
      <c r="AN3" s="1527" t="s">
        <v>2394</v>
      </c>
      <c r="BY3" s="1528" t="s">
        <v>52</v>
      </c>
    </row>
    <row r="4" spans="1:87" x14ac:dyDescent="0.2">
      <c r="B4" s="1739" t="s">
        <v>54</v>
      </c>
      <c r="C4" s="1739"/>
      <c r="D4" s="1739"/>
      <c r="E4" s="1739"/>
      <c r="F4" s="1739"/>
      <c r="G4" s="1739"/>
      <c r="H4" s="1739"/>
      <c r="I4" s="1739"/>
      <c r="J4" s="1739"/>
      <c r="K4" s="1739"/>
      <c r="L4" s="1739"/>
    </row>
    <row r="5" spans="1:87" ht="14.25" x14ac:dyDescent="0.2">
      <c r="A5" s="1529" t="s">
        <v>2395</v>
      </c>
      <c r="AN5" s="1527" t="s">
        <v>2065</v>
      </c>
    </row>
    <row r="6" spans="1:87" x14ac:dyDescent="0.2">
      <c r="A6" s="1734" t="s">
        <v>1782</v>
      </c>
      <c r="B6" s="1734"/>
      <c r="C6" s="1731" t="s">
        <v>2396</v>
      </c>
      <c r="D6" s="1731"/>
      <c r="E6" s="1731"/>
      <c r="F6" s="1731"/>
      <c r="G6" s="1731"/>
      <c r="H6" s="1731"/>
      <c r="I6" s="1731"/>
      <c r="J6" s="1731"/>
      <c r="K6" s="1731"/>
      <c r="L6" s="1731"/>
      <c r="M6" s="1731"/>
      <c r="N6" s="1734" t="s">
        <v>1801</v>
      </c>
      <c r="O6" s="1734"/>
      <c r="P6" s="1734"/>
      <c r="Q6" s="1735" t="s">
        <v>15</v>
      </c>
      <c r="R6" s="1735"/>
      <c r="S6" s="1735"/>
      <c r="T6" s="1731" t="s">
        <v>678</v>
      </c>
      <c r="U6" s="1731"/>
      <c r="V6" s="1731"/>
      <c r="W6" s="1731"/>
      <c r="X6" s="1731"/>
      <c r="Y6" s="1731"/>
      <c r="Z6" s="1731"/>
      <c r="AA6" s="1731"/>
      <c r="AB6" s="1731"/>
      <c r="AC6" s="1731" t="s">
        <v>679</v>
      </c>
      <c r="AD6" s="1731"/>
      <c r="AE6" s="1731"/>
      <c r="AF6" s="1731"/>
      <c r="AG6" s="1731"/>
      <c r="AH6" s="1731"/>
      <c r="AI6" s="1731"/>
      <c r="AJ6" s="1731"/>
      <c r="AK6" s="1732">
        <v>46.95</v>
      </c>
      <c r="AL6" s="1732">
        <v>46.95</v>
      </c>
      <c r="AM6" s="1732">
        <v>46.95</v>
      </c>
      <c r="AN6" s="1733">
        <v>130</v>
      </c>
      <c r="AO6" s="1733">
        <v>130</v>
      </c>
      <c r="AP6" s="1733">
        <v>130</v>
      </c>
      <c r="AQ6" s="1733">
        <v>75</v>
      </c>
      <c r="AR6" s="1733">
        <v>75</v>
      </c>
      <c r="AS6" s="1733">
        <v>75</v>
      </c>
      <c r="AT6" s="1733">
        <v>132.5</v>
      </c>
      <c r="AU6" s="1733">
        <v>132.5</v>
      </c>
      <c r="AV6" s="1733">
        <v>132.5</v>
      </c>
      <c r="AW6" s="1733">
        <v>337.5</v>
      </c>
      <c r="AX6" s="1733">
        <v>337.5</v>
      </c>
      <c r="AY6" s="1733">
        <v>337.5</v>
      </c>
      <c r="AZ6" s="1733">
        <v>337.5</v>
      </c>
      <c r="BA6" s="1736" t="s">
        <v>2071</v>
      </c>
      <c r="BB6" s="1736"/>
      <c r="BC6" s="1736"/>
      <c r="BD6" s="1728" t="s">
        <v>1782</v>
      </c>
      <c r="BE6" s="1728"/>
      <c r="BF6" s="1729" t="s">
        <v>2397</v>
      </c>
      <c r="BG6" s="1729"/>
      <c r="BH6" s="1729"/>
      <c r="BI6" s="1728" t="s">
        <v>1231</v>
      </c>
      <c r="BJ6" s="1728"/>
      <c r="BK6" s="1730">
        <v>454.25</v>
      </c>
      <c r="BL6" s="1730">
        <v>454.25</v>
      </c>
      <c r="BM6" s="1730">
        <v>454.25</v>
      </c>
      <c r="BN6" s="1731" t="s">
        <v>2398</v>
      </c>
      <c r="BO6" s="1731"/>
      <c r="BP6" s="1731"/>
      <c r="BQ6" s="1731"/>
      <c r="BR6" s="1731"/>
      <c r="BS6" s="1731"/>
      <c r="BT6" s="1731"/>
      <c r="BU6" s="1731"/>
      <c r="BV6" s="1731"/>
      <c r="BW6" s="1731"/>
      <c r="BX6" s="1731"/>
      <c r="BY6" s="1731"/>
      <c r="BZ6" s="1731"/>
      <c r="CA6" s="1731"/>
      <c r="CB6" s="1731"/>
      <c r="CC6" s="1530"/>
      <c r="CD6" s="1530"/>
      <c r="CE6" s="1530"/>
      <c r="CF6" s="1530"/>
      <c r="CG6" s="1530"/>
      <c r="CH6" s="1530"/>
      <c r="CI6" s="1530"/>
    </row>
    <row r="7" spans="1:87" x14ac:dyDescent="0.2">
      <c r="A7" s="1734" t="s">
        <v>1828</v>
      </c>
      <c r="B7" s="1734"/>
      <c r="C7" s="1731" t="s">
        <v>2068</v>
      </c>
      <c r="D7" s="1731"/>
      <c r="E7" s="1731"/>
      <c r="F7" s="1731"/>
      <c r="G7" s="1731"/>
      <c r="H7" s="1731"/>
      <c r="I7" s="1731"/>
      <c r="J7" s="1731"/>
      <c r="K7" s="1731"/>
      <c r="L7" s="1731"/>
      <c r="M7" s="1731"/>
      <c r="N7" s="1734" t="s">
        <v>1816</v>
      </c>
      <c r="O7" s="1734"/>
      <c r="P7" s="1734"/>
      <c r="Q7" s="1735" t="s">
        <v>19</v>
      </c>
      <c r="R7" s="1735"/>
      <c r="S7" s="1735"/>
      <c r="T7" s="1731" t="s">
        <v>2069</v>
      </c>
      <c r="U7" s="1731"/>
      <c r="V7" s="1731"/>
      <c r="W7" s="1731"/>
      <c r="X7" s="1731"/>
      <c r="Y7" s="1731"/>
      <c r="Z7" s="1731"/>
      <c r="AA7" s="1731"/>
      <c r="AB7" s="1731"/>
      <c r="AC7" s="1731" t="s">
        <v>2070</v>
      </c>
      <c r="AD7" s="1731"/>
      <c r="AE7" s="1731"/>
      <c r="AF7" s="1731"/>
      <c r="AG7" s="1731"/>
      <c r="AH7" s="1731"/>
      <c r="AI7" s="1731"/>
      <c r="AJ7" s="1731"/>
      <c r="AK7" s="1732">
        <v>46.6</v>
      </c>
      <c r="AL7" s="1732">
        <v>46.6</v>
      </c>
      <c r="AM7" s="1732">
        <v>46.6</v>
      </c>
      <c r="AN7" s="1733">
        <v>110</v>
      </c>
      <c r="AO7" s="1733">
        <v>110</v>
      </c>
      <c r="AP7" s="1733">
        <v>110</v>
      </c>
      <c r="AQ7" s="1733">
        <v>67.5</v>
      </c>
      <c r="AR7" s="1733">
        <v>67.5</v>
      </c>
      <c r="AS7" s="1733">
        <v>67.5</v>
      </c>
      <c r="AT7" s="1733">
        <v>117.5</v>
      </c>
      <c r="AU7" s="1733">
        <v>117.5</v>
      </c>
      <c r="AV7" s="1733">
        <v>117.5</v>
      </c>
      <c r="AW7" s="1733">
        <v>295</v>
      </c>
      <c r="AX7" s="1733">
        <v>295</v>
      </c>
      <c r="AY7" s="1733">
        <v>295</v>
      </c>
      <c r="AZ7" s="1733">
        <v>295</v>
      </c>
      <c r="BA7" s="1736" t="s">
        <v>1775</v>
      </c>
      <c r="BB7" s="1736"/>
      <c r="BC7" s="1736"/>
      <c r="BD7" s="1728" t="s">
        <v>1782</v>
      </c>
      <c r="BE7" s="1728"/>
      <c r="BF7" s="1729" t="s">
        <v>2399</v>
      </c>
      <c r="BG7" s="1729"/>
      <c r="BH7" s="1729"/>
      <c r="BI7" s="1728" t="s">
        <v>1231</v>
      </c>
      <c r="BJ7" s="1728"/>
      <c r="BK7" s="1730">
        <v>375.51</v>
      </c>
      <c r="BL7" s="1730">
        <v>375.51</v>
      </c>
      <c r="BM7" s="1730">
        <v>375.51</v>
      </c>
      <c r="BN7" s="1731" t="s">
        <v>2400</v>
      </c>
      <c r="BO7" s="1731"/>
      <c r="BP7" s="1731"/>
      <c r="BQ7" s="1731"/>
      <c r="BR7" s="1731"/>
      <c r="BS7" s="1731"/>
      <c r="BT7" s="1731"/>
      <c r="BU7" s="1731"/>
      <c r="BV7" s="1731"/>
      <c r="BW7" s="1731"/>
      <c r="BX7" s="1731"/>
      <c r="BY7" s="1731"/>
      <c r="BZ7" s="1731"/>
      <c r="CA7" s="1731"/>
      <c r="CB7" s="1731"/>
      <c r="CC7" s="1530"/>
      <c r="CD7" s="1530"/>
      <c r="CE7" s="1530"/>
      <c r="CF7" s="1530"/>
      <c r="CG7" s="1530"/>
      <c r="CH7" s="1530"/>
      <c r="CI7" s="1530"/>
    </row>
    <row r="8" spans="1:87" x14ac:dyDescent="0.2">
      <c r="A8" s="1734" t="s">
        <v>1893</v>
      </c>
      <c r="B8" s="1734"/>
      <c r="C8" s="1731" t="s">
        <v>2401</v>
      </c>
      <c r="D8" s="1731"/>
      <c r="E8" s="1731"/>
      <c r="F8" s="1731"/>
      <c r="G8" s="1731"/>
      <c r="H8" s="1731"/>
      <c r="I8" s="1731"/>
      <c r="J8" s="1731"/>
      <c r="K8" s="1731"/>
      <c r="L8" s="1731"/>
      <c r="M8" s="1731"/>
      <c r="N8" s="1734" t="s">
        <v>1827</v>
      </c>
      <c r="O8" s="1734"/>
      <c r="P8" s="1734"/>
      <c r="Q8" s="1735" t="s">
        <v>15</v>
      </c>
      <c r="R8" s="1735"/>
      <c r="S8" s="1735"/>
      <c r="T8" s="1731" t="s">
        <v>748</v>
      </c>
      <c r="U8" s="1731"/>
      <c r="V8" s="1731"/>
      <c r="W8" s="1731"/>
      <c r="X8" s="1731"/>
      <c r="Y8" s="1731"/>
      <c r="Z8" s="1731"/>
      <c r="AA8" s="1731"/>
      <c r="AB8" s="1731"/>
      <c r="AC8" s="1731" t="s">
        <v>718</v>
      </c>
      <c r="AD8" s="1731"/>
      <c r="AE8" s="1731"/>
      <c r="AF8" s="1731"/>
      <c r="AG8" s="1731"/>
      <c r="AH8" s="1731"/>
      <c r="AI8" s="1731"/>
      <c r="AJ8" s="1731"/>
      <c r="AK8" s="1732">
        <v>46.9</v>
      </c>
      <c r="AL8" s="1732">
        <v>46.9</v>
      </c>
      <c r="AM8" s="1732">
        <v>46.9</v>
      </c>
      <c r="AN8" s="1733">
        <v>115</v>
      </c>
      <c r="AO8" s="1733">
        <v>115</v>
      </c>
      <c r="AP8" s="1733">
        <v>115</v>
      </c>
      <c r="AQ8" s="1733">
        <v>55</v>
      </c>
      <c r="AR8" s="1733">
        <v>55</v>
      </c>
      <c r="AS8" s="1733">
        <v>55</v>
      </c>
      <c r="AT8" s="1733">
        <v>120</v>
      </c>
      <c r="AU8" s="1733">
        <v>120</v>
      </c>
      <c r="AV8" s="1733">
        <v>120</v>
      </c>
      <c r="AW8" s="1733">
        <v>290</v>
      </c>
      <c r="AX8" s="1733">
        <v>290</v>
      </c>
      <c r="AY8" s="1733">
        <v>290</v>
      </c>
      <c r="AZ8" s="1733">
        <v>290</v>
      </c>
      <c r="BA8" s="1736" t="s">
        <v>2071</v>
      </c>
      <c r="BB8" s="1736"/>
      <c r="BC8" s="1736"/>
      <c r="BD8" s="1728" t="s">
        <v>1828</v>
      </c>
      <c r="BE8" s="1728"/>
      <c r="BF8" s="1729" t="s">
        <v>2399</v>
      </c>
      <c r="BG8" s="1729"/>
      <c r="BH8" s="1729"/>
      <c r="BI8" s="1728" t="s">
        <v>1234</v>
      </c>
      <c r="BJ8" s="1728"/>
      <c r="BK8" s="1730">
        <v>377.15</v>
      </c>
      <c r="BL8" s="1730">
        <v>377.15</v>
      </c>
      <c r="BM8" s="1730">
        <v>377.15</v>
      </c>
      <c r="BN8" s="1731" t="s">
        <v>2402</v>
      </c>
      <c r="BO8" s="1731"/>
      <c r="BP8" s="1731"/>
      <c r="BQ8" s="1731"/>
      <c r="BR8" s="1731"/>
      <c r="BS8" s="1731"/>
      <c r="BT8" s="1731"/>
      <c r="BU8" s="1731"/>
      <c r="BV8" s="1731"/>
      <c r="BW8" s="1731"/>
      <c r="BX8" s="1731"/>
      <c r="BY8" s="1731"/>
      <c r="BZ8" s="1731"/>
      <c r="CA8" s="1731"/>
      <c r="CB8" s="1731"/>
      <c r="CC8" s="1530"/>
      <c r="CD8" s="1530"/>
      <c r="CE8" s="1530"/>
      <c r="CF8" s="1530"/>
      <c r="CG8" s="1530"/>
      <c r="CH8" s="1530"/>
      <c r="CI8" s="1530"/>
    </row>
    <row r="9" spans="1:87" x14ac:dyDescent="0.2">
      <c r="A9" s="1734" t="s">
        <v>2087</v>
      </c>
      <c r="B9" s="1734"/>
      <c r="C9" s="1731" t="s">
        <v>2403</v>
      </c>
      <c r="D9" s="1731"/>
      <c r="E9" s="1731"/>
      <c r="F9" s="1731"/>
      <c r="G9" s="1731"/>
      <c r="H9" s="1731"/>
      <c r="I9" s="1731"/>
      <c r="J9" s="1731"/>
      <c r="K9" s="1731"/>
      <c r="L9" s="1731"/>
      <c r="M9" s="1731"/>
      <c r="N9" s="1734" t="s">
        <v>2197</v>
      </c>
      <c r="O9" s="1734"/>
      <c r="P9" s="1734"/>
      <c r="Q9" s="1735" t="s">
        <v>1782</v>
      </c>
      <c r="R9" s="1735"/>
      <c r="S9" s="1735"/>
      <c r="T9" s="1731" t="s">
        <v>667</v>
      </c>
      <c r="U9" s="1731"/>
      <c r="V9" s="1731"/>
      <c r="W9" s="1731"/>
      <c r="X9" s="1731"/>
      <c r="Y9" s="1731"/>
      <c r="Z9" s="1731"/>
      <c r="AA9" s="1731"/>
      <c r="AB9" s="1731"/>
      <c r="AC9" s="1731" t="s">
        <v>739</v>
      </c>
      <c r="AD9" s="1731"/>
      <c r="AE9" s="1731"/>
      <c r="AF9" s="1731"/>
      <c r="AG9" s="1731"/>
      <c r="AH9" s="1731"/>
      <c r="AI9" s="1731"/>
      <c r="AJ9" s="1731"/>
      <c r="AK9" s="1732">
        <v>46.15</v>
      </c>
      <c r="AL9" s="1732">
        <v>46.15</v>
      </c>
      <c r="AM9" s="1732">
        <v>46.15</v>
      </c>
      <c r="AN9" s="1733">
        <v>100</v>
      </c>
      <c r="AO9" s="1733">
        <v>100</v>
      </c>
      <c r="AP9" s="1733">
        <v>100</v>
      </c>
      <c r="AQ9" s="1733">
        <v>40</v>
      </c>
      <c r="AR9" s="1733">
        <v>40</v>
      </c>
      <c r="AS9" s="1733">
        <v>40</v>
      </c>
      <c r="AT9" s="1733">
        <v>95</v>
      </c>
      <c r="AU9" s="1733">
        <v>95</v>
      </c>
      <c r="AV9" s="1733">
        <v>95</v>
      </c>
      <c r="AW9" s="1733">
        <v>235</v>
      </c>
      <c r="AX9" s="1733">
        <v>235</v>
      </c>
      <c r="AY9" s="1733">
        <v>235</v>
      </c>
      <c r="AZ9" s="1733">
        <v>235</v>
      </c>
      <c r="BA9" s="1727">
        <v>1</v>
      </c>
      <c r="BB9" s="1727">
        <v>1</v>
      </c>
      <c r="BC9" s="1727">
        <v>1</v>
      </c>
      <c r="BD9" s="1728" t="s">
        <v>1893</v>
      </c>
      <c r="BE9" s="1728"/>
      <c r="BF9" s="1729" t="s">
        <v>2397</v>
      </c>
      <c r="BG9" s="1729"/>
      <c r="BH9" s="1729"/>
      <c r="BI9" s="1728" t="s">
        <v>2074</v>
      </c>
      <c r="BJ9" s="1728"/>
      <c r="BK9" s="1730">
        <v>299.76</v>
      </c>
      <c r="BL9" s="1730">
        <v>299.76</v>
      </c>
      <c r="BM9" s="1730">
        <v>299.76</v>
      </c>
      <c r="BN9" s="1731" t="s">
        <v>2404</v>
      </c>
      <c r="BO9" s="1731"/>
      <c r="BP9" s="1731"/>
      <c r="BQ9" s="1731"/>
      <c r="BR9" s="1731"/>
      <c r="BS9" s="1731"/>
      <c r="BT9" s="1731"/>
      <c r="BU9" s="1731"/>
      <c r="BV9" s="1731"/>
      <c r="BW9" s="1731"/>
      <c r="BX9" s="1731"/>
      <c r="BY9" s="1731"/>
      <c r="BZ9" s="1731"/>
      <c r="CA9" s="1731"/>
      <c r="CB9" s="1731"/>
      <c r="CC9" s="1530"/>
      <c r="CD9" s="1530"/>
      <c r="CE9" s="1530"/>
      <c r="CF9" s="1530"/>
      <c r="CG9" s="1530"/>
      <c r="CH9" s="1530"/>
      <c r="CI9" s="1530"/>
    </row>
    <row r="10" spans="1:87" x14ac:dyDescent="0.2">
      <c r="A10" s="1734" t="s">
        <v>2089</v>
      </c>
      <c r="B10" s="1734"/>
      <c r="C10" s="1731" t="s">
        <v>2405</v>
      </c>
      <c r="D10" s="1731"/>
      <c r="E10" s="1731"/>
      <c r="F10" s="1731"/>
      <c r="G10" s="1731"/>
      <c r="H10" s="1731"/>
      <c r="I10" s="1731"/>
      <c r="J10" s="1731"/>
      <c r="K10" s="1731"/>
      <c r="L10" s="1731"/>
      <c r="M10" s="1731"/>
      <c r="N10" s="1734" t="s">
        <v>1787</v>
      </c>
      <c r="O10" s="1734"/>
      <c r="P10" s="1734"/>
      <c r="Q10" s="1735" t="s">
        <v>1782</v>
      </c>
      <c r="R10" s="1735"/>
      <c r="S10" s="1735"/>
      <c r="T10" s="1731" t="s">
        <v>667</v>
      </c>
      <c r="U10" s="1731"/>
      <c r="V10" s="1731"/>
      <c r="W10" s="1731"/>
      <c r="X10" s="1731"/>
      <c r="Y10" s="1731"/>
      <c r="Z10" s="1731"/>
      <c r="AA10" s="1731"/>
      <c r="AB10" s="1731"/>
      <c r="AC10" s="1731" t="s">
        <v>739</v>
      </c>
      <c r="AD10" s="1731"/>
      <c r="AE10" s="1731"/>
      <c r="AF10" s="1731"/>
      <c r="AG10" s="1731"/>
      <c r="AH10" s="1731"/>
      <c r="AI10" s="1731"/>
      <c r="AJ10" s="1731"/>
      <c r="AK10" s="1732">
        <v>46.45</v>
      </c>
      <c r="AL10" s="1732">
        <v>46.45</v>
      </c>
      <c r="AM10" s="1732">
        <v>46.45</v>
      </c>
      <c r="AN10" s="1733">
        <v>95</v>
      </c>
      <c r="AO10" s="1733">
        <v>95</v>
      </c>
      <c r="AP10" s="1733">
        <v>95</v>
      </c>
      <c r="AQ10" s="1733">
        <v>35</v>
      </c>
      <c r="AR10" s="1733">
        <v>35</v>
      </c>
      <c r="AS10" s="1733">
        <v>35</v>
      </c>
      <c r="AT10" s="1733">
        <v>100</v>
      </c>
      <c r="AU10" s="1733">
        <v>100</v>
      </c>
      <c r="AV10" s="1733">
        <v>100</v>
      </c>
      <c r="AW10" s="1733">
        <v>230</v>
      </c>
      <c r="AX10" s="1733">
        <v>230</v>
      </c>
      <c r="AY10" s="1733">
        <v>230</v>
      </c>
      <c r="AZ10" s="1733">
        <v>230</v>
      </c>
      <c r="BA10" s="1727">
        <v>1</v>
      </c>
      <c r="BB10" s="1727">
        <v>1</v>
      </c>
      <c r="BC10" s="1727">
        <v>1</v>
      </c>
      <c r="BD10" s="1728" t="s">
        <v>2087</v>
      </c>
      <c r="BE10" s="1728"/>
      <c r="BF10" s="1729" t="s">
        <v>2397</v>
      </c>
      <c r="BG10" s="1729"/>
      <c r="BH10" s="1729"/>
      <c r="BI10" s="1728" t="s">
        <v>2074</v>
      </c>
      <c r="BJ10" s="1728"/>
      <c r="BK10" s="1730">
        <v>295</v>
      </c>
      <c r="BL10" s="1730">
        <v>295</v>
      </c>
      <c r="BM10" s="1730">
        <v>295</v>
      </c>
      <c r="BN10" s="1731" t="s">
        <v>2406</v>
      </c>
      <c r="BO10" s="1731"/>
      <c r="BP10" s="1731"/>
      <c r="BQ10" s="1731"/>
      <c r="BR10" s="1731"/>
      <c r="BS10" s="1731"/>
      <c r="BT10" s="1731"/>
      <c r="BU10" s="1731"/>
      <c r="BV10" s="1731"/>
      <c r="BW10" s="1731"/>
      <c r="BX10" s="1731"/>
      <c r="BY10" s="1731"/>
      <c r="BZ10" s="1731"/>
      <c r="CA10" s="1731"/>
      <c r="CB10" s="1731"/>
      <c r="CC10" s="1530"/>
      <c r="CD10" s="1530"/>
      <c r="CE10" s="1530"/>
      <c r="CF10" s="1530"/>
      <c r="CG10" s="1530"/>
      <c r="CH10" s="1530"/>
      <c r="CI10" s="1530"/>
    </row>
    <row r="11" spans="1:87" x14ac:dyDescent="0.2">
      <c r="A11" s="1734">
        <v>6</v>
      </c>
      <c r="B11" s="1734"/>
      <c r="C11" s="1731" t="s">
        <v>2407</v>
      </c>
      <c r="D11" s="1731"/>
      <c r="E11" s="1731"/>
      <c r="F11" s="1731"/>
      <c r="G11" s="1731"/>
      <c r="H11" s="1731"/>
      <c r="I11" s="1731"/>
      <c r="J11" s="1731"/>
      <c r="K11" s="1731"/>
      <c r="L11" s="1731"/>
      <c r="M11" s="1731"/>
      <c r="N11" s="1734" t="s">
        <v>1822</v>
      </c>
      <c r="O11" s="1734"/>
      <c r="P11" s="1734"/>
      <c r="Q11" s="1735" t="s">
        <v>1782</v>
      </c>
      <c r="R11" s="1735"/>
      <c r="S11" s="1735"/>
      <c r="T11" s="1731" t="s">
        <v>748</v>
      </c>
      <c r="U11" s="1731"/>
      <c r="V11" s="1731"/>
      <c r="W11" s="1731"/>
      <c r="X11" s="1731"/>
      <c r="Y11" s="1731"/>
      <c r="Z11" s="1731"/>
      <c r="AA11" s="1731"/>
      <c r="AB11" s="1731"/>
      <c r="AC11" s="1731" t="s">
        <v>718</v>
      </c>
      <c r="AD11" s="1731"/>
      <c r="AE11" s="1731"/>
      <c r="AF11" s="1731"/>
      <c r="AG11" s="1731"/>
      <c r="AH11" s="1731"/>
      <c r="AI11" s="1731"/>
      <c r="AJ11" s="1731"/>
      <c r="AK11" s="1732">
        <v>45.5</v>
      </c>
      <c r="AL11" s="1732">
        <v>47</v>
      </c>
      <c r="AM11" s="1732">
        <v>47</v>
      </c>
      <c r="AN11" s="1733">
        <v>0</v>
      </c>
      <c r="AO11" s="1733">
        <v>0</v>
      </c>
      <c r="AP11" s="1733">
        <v>0</v>
      </c>
      <c r="AQ11" s="1767" t="s">
        <v>2067</v>
      </c>
      <c r="AR11" s="1767"/>
      <c r="AS11" s="1767"/>
      <c r="AT11" s="1767" t="s">
        <v>2067</v>
      </c>
      <c r="AU11" s="1767"/>
      <c r="AV11" s="1767"/>
      <c r="AW11" s="1733">
        <v>0</v>
      </c>
      <c r="AX11" s="1733">
        <v>0</v>
      </c>
      <c r="AY11" s="1733">
        <v>0</v>
      </c>
      <c r="AZ11" s="1733">
        <v>0</v>
      </c>
      <c r="BA11" s="1736" t="s">
        <v>2067</v>
      </c>
      <c r="BB11" s="1736"/>
      <c r="BC11" s="1736"/>
      <c r="BD11" s="1728" t="s">
        <v>2067</v>
      </c>
      <c r="BE11" s="1728"/>
      <c r="BF11" s="1729" t="s">
        <v>2397</v>
      </c>
      <c r="BG11" s="1729"/>
      <c r="BH11" s="1729"/>
      <c r="BI11" s="1728" t="s">
        <v>2074</v>
      </c>
      <c r="BJ11" s="1728"/>
      <c r="BK11" s="1730">
        <v>0</v>
      </c>
      <c r="BL11" s="1730">
        <v>0</v>
      </c>
      <c r="BM11" s="1730">
        <v>0</v>
      </c>
      <c r="BN11" s="1731" t="s">
        <v>2408</v>
      </c>
      <c r="BO11" s="1731"/>
      <c r="BP11" s="1731"/>
      <c r="BQ11" s="1731"/>
      <c r="BR11" s="1731"/>
      <c r="BS11" s="1731"/>
      <c r="BT11" s="1731"/>
      <c r="BU11" s="1731"/>
      <c r="BV11" s="1731"/>
      <c r="BW11" s="1731"/>
      <c r="BX11" s="1731"/>
      <c r="BY11" s="1731"/>
      <c r="BZ11" s="1731"/>
      <c r="CA11" s="1731"/>
      <c r="CB11" s="1731"/>
      <c r="CC11" s="1530"/>
      <c r="CD11" s="1530"/>
      <c r="CE11" s="1530"/>
      <c r="CF11" s="1530"/>
      <c r="CG11" s="1530"/>
      <c r="CH11" s="1530"/>
      <c r="CI11" s="1530"/>
    </row>
    <row r="12" spans="1:87" x14ac:dyDescent="0.2">
      <c r="A12" s="1734">
        <v>7</v>
      </c>
      <c r="B12" s="1734"/>
      <c r="C12" s="1731" t="s">
        <v>683</v>
      </c>
      <c r="D12" s="1731"/>
      <c r="E12" s="1731"/>
      <c r="F12" s="1731"/>
      <c r="G12" s="1731"/>
      <c r="H12" s="1731"/>
      <c r="I12" s="1731"/>
      <c r="J12" s="1731"/>
      <c r="K12" s="1731"/>
      <c r="L12" s="1731"/>
      <c r="M12" s="1731"/>
      <c r="N12" s="1734">
        <v>1982</v>
      </c>
      <c r="O12" s="1734"/>
      <c r="P12" s="1734"/>
      <c r="Q12" s="1735" t="s">
        <v>16</v>
      </c>
      <c r="R12" s="1735"/>
      <c r="S12" s="1735"/>
      <c r="T12" s="1731" t="s">
        <v>667</v>
      </c>
      <c r="U12" s="1731"/>
      <c r="V12" s="1731"/>
      <c r="W12" s="1731"/>
      <c r="X12" s="1731"/>
      <c r="Y12" s="1731"/>
      <c r="Z12" s="1731"/>
      <c r="AA12" s="1731"/>
      <c r="AB12" s="1731"/>
      <c r="AC12" s="1731" t="s">
        <v>684</v>
      </c>
      <c r="AD12" s="1731"/>
      <c r="AE12" s="1731"/>
      <c r="AF12" s="1731"/>
      <c r="AG12" s="1731"/>
      <c r="AH12" s="1731"/>
      <c r="AI12" s="1731"/>
      <c r="AJ12" s="1731"/>
      <c r="AK12" s="1732">
        <v>46.45</v>
      </c>
      <c r="AL12" s="1732">
        <v>46.45</v>
      </c>
      <c r="AM12" s="1732">
        <v>46.45</v>
      </c>
      <c r="AN12" s="1733">
        <v>117.5</v>
      </c>
      <c r="AO12" s="1733">
        <v>95</v>
      </c>
      <c r="AP12" s="1733">
        <v>95</v>
      </c>
      <c r="AQ12" s="1733">
        <v>100</v>
      </c>
      <c r="AR12" s="1733">
        <v>35</v>
      </c>
      <c r="AS12" s="1733">
        <v>35</v>
      </c>
      <c r="AT12" s="1733">
        <v>0</v>
      </c>
      <c r="AU12" s="1733">
        <v>100</v>
      </c>
      <c r="AV12" s="1733">
        <v>100</v>
      </c>
      <c r="AW12" s="1733">
        <v>0</v>
      </c>
      <c r="AX12" s="1733">
        <v>230</v>
      </c>
      <c r="AY12" s="1733">
        <v>230</v>
      </c>
      <c r="AZ12" s="1733">
        <v>230</v>
      </c>
      <c r="BA12" s="1767" t="s">
        <v>2067</v>
      </c>
      <c r="BB12" s="1767"/>
      <c r="BC12" s="1767"/>
      <c r="BD12" s="1728" t="s">
        <v>2067</v>
      </c>
      <c r="BE12" s="1728"/>
      <c r="BF12" s="1729" t="s">
        <v>2399</v>
      </c>
      <c r="BG12" s="1729"/>
      <c r="BH12" s="1729"/>
      <c r="BI12" s="1728">
        <v>0</v>
      </c>
      <c r="BJ12" s="1728"/>
      <c r="BK12" s="1730">
        <v>0</v>
      </c>
      <c r="BL12" s="1730">
        <v>295</v>
      </c>
      <c r="BM12" s="1730">
        <v>295</v>
      </c>
      <c r="BN12" s="1731" t="s">
        <v>1080</v>
      </c>
      <c r="BO12" s="1731"/>
      <c r="BP12" s="1731"/>
      <c r="BQ12" s="1731"/>
      <c r="BR12" s="1731"/>
      <c r="BS12" s="1731"/>
      <c r="BT12" s="1731"/>
      <c r="BU12" s="1731"/>
      <c r="BV12" s="1731"/>
      <c r="BW12" s="1731"/>
      <c r="BX12" s="1731"/>
      <c r="BY12" s="1731"/>
      <c r="BZ12" s="1731"/>
      <c r="CA12" s="1731"/>
      <c r="CB12" s="1731"/>
      <c r="CC12" s="1530"/>
      <c r="CD12" s="1530"/>
      <c r="CE12" s="1530"/>
      <c r="CF12" s="1530"/>
      <c r="CG12" s="1530"/>
      <c r="CH12" s="1530"/>
      <c r="CI12" s="1530"/>
    </row>
    <row r="13" spans="1:87" x14ac:dyDescent="0.2">
      <c r="A13" s="1734">
        <v>8</v>
      </c>
      <c r="B13" s="1734"/>
      <c r="C13" s="1731" t="s">
        <v>2076</v>
      </c>
      <c r="D13" s="1731"/>
      <c r="E13" s="1731"/>
      <c r="F13" s="1731"/>
      <c r="G13" s="1731"/>
      <c r="H13" s="1731"/>
      <c r="I13" s="1731"/>
      <c r="J13" s="1731"/>
      <c r="K13" s="1731"/>
      <c r="L13" s="1731"/>
      <c r="M13" s="1731"/>
      <c r="N13" s="1734">
        <v>1996</v>
      </c>
      <c r="O13" s="1734"/>
      <c r="P13" s="1734"/>
      <c r="Q13" s="1735" t="s">
        <v>19</v>
      </c>
      <c r="R13" s="1735"/>
      <c r="S13" s="1735"/>
      <c r="T13" s="1731" t="s">
        <v>667</v>
      </c>
      <c r="U13" s="1731"/>
      <c r="V13" s="1731"/>
      <c r="W13" s="1731"/>
      <c r="X13" s="1731"/>
      <c r="Y13" s="1731"/>
      <c r="Z13" s="1731"/>
      <c r="AA13" s="1731"/>
      <c r="AB13" s="1731"/>
      <c r="AC13" s="1731" t="s">
        <v>18</v>
      </c>
      <c r="AD13" s="1731"/>
      <c r="AE13" s="1731"/>
      <c r="AF13" s="1731"/>
      <c r="AG13" s="1731"/>
      <c r="AH13" s="1731"/>
      <c r="AI13" s="1731"/>
      <c r="AJ13" s="1731"/>
      <c r="AK13" s="1732">
        <v>46.95</v>
      </c>
      <c r="AL13" s="1732">
        <v>46.45</v>
      </c>
      <c r="AM13" s="1732">
        <v>46.45</v>
      </c>
      <c r="AN13" s="1733">
        <v>145</v>
      </c>
      <c r="AO13" s="1733">
        <v>95</v>
      </c>
      <c r="AP13" s="1733">
        <v>95</v>
      </c>
      <c r="AQ13" s="1733">
        <v>0</v>
      </c>
      <c r="AR13" s="1733">
        <v>35</v>
      </c>
      <c r="AS13" s="1733">
        <v>35</v>
      </c>
      <c r="AT13" s="1733">
        <v>0</v>
      </c>
      <c r="AU13" s="1733">
        <v>100</v>
      </c>
      <c r="AV13" s="1733">
        <v>100</v>
      </c>
      <c r="AW13" s="1733">
        <v>0</v>
      </c>
      <c r="AX13" s="1733">
        <v>230</v>
      </c>
      <c r="AY13" s="1733">
        <v>230</v>
      </c>
      <c r="AZ13" s="1733">
        <v>230</v>
      </c>
      <c r="BA13" s="1767" t="s">
        <v>2067</v>
      </c>
      <c r="BB13" s="1767"/>
      <c r="BC13" s="1767"/>
      <c r="BD13" s="1728" t="s">
        <v>2067</v>
      </c>
      <c r="BE13" s="1728"/>
      <c r="BF13" s="1729" t="s">
        <v>2399</v>
      </c>
      <c r="BG13" s="1729"/>
      <c r="BH13" s="1729"/>
      <c r="BI13" s="1728" t="s">
        <v>2074</v>
      </c>
      <c r="BJ13" s="1728"/>
      <c r="BK13" s="1730">
        <v>0</v>
      </c>
      <c r="BL13" s="1730">
        <v>295</v>
      </c>
      <c r="BM13" s="1730">
        <v>295</v>
      </c>
      <c r="BN13" s="1731" t="s">
        <v>1856</v>
      </c>
      <c r="BO13" s="1731"/>
      <c r="BP13" s="1731"/>
      <c r="BQ13" s="1731"/>
      <c r="BR13" s="1731"/>
      <c r="BS13" s="1731"/>
      <c r="BT13" s="1731"/>
      <c r="BU13" s="1731"/>
      <c r="BV13" s="1731"/>
      <c r="BW13" s="1731"/>
      <c r="BX13" s="1731"/>
      <c r="BY13" s="1731"/>
      <c r="BZ13" s="1731"/>
      <c r="CA13" s="1731"/>
      <c r="CB13" s="1731"/>
      <c r="CC13" s="1530"/>
      <c r="CD13" s="1530"/>
      <c r="CE13" s="1530"/>
      <c r="CF13" s="1530"/>
      <c r="CG13" s="1530"/>
      <c r="CH13" s="1530"/>
      <c r="CI13" s="1530"/>
    </row>
    <row r="14" spans="1:87" x14ac:dyDescent="0.2">
      <c r="A14" s="1734">
        <v>9</v>
      </c>
      <c r="B14" s="1734"/>
      <c r="C14" s="1731" t="s">
        <v>1789</v>
      </c>
      <c r="D14" s="1731"/>
      <c r="E14" s="1731"/>
      <c r="F14" s="1731"/>
      <c r="G14" s="1731"/>
      <c r="H14" s="1731"/>
      <c r="I14" s="1731"/>
      <c r="J14" s="1731"/>
      <c r="K14" s="1731"/>
      <c r="L14" s="1731"/>
      <c r="M14" s="1731"/>
      <c r="N14" s="1734">
        <v>1987</v>
      </c>
      <c r="O14" s="1734"/>
      <c r="P14" s="1734"/>
      <c r="Q14" s="1735" t="s">
        <v>19</v>
      </c>
      <c r="R14" s="1735"/>
      <c r="S14" s="1735"/>
      <c r="T14" s="1731" t="s">
        <v>671</v>
      </c>
      <c r="U14" s="1731"/>
      <c r="V14" s="1731"/>
      <c r="W14" s="1731"/>
      <c r="X14" s="1731"/>
      <c r="Y14" s="1731"/>
      <c r="Z14" s="1731"/>
      <c r="AA14" s="1731"/>
      <c r="AB14" s="1731"/>
      <c r="AC14" s="1731" t="s">
        <v>210</v>
      </c>
      <c r="AD14" s="1731"/>
      <c r="AE14" s="1731"/>
      <c r="AF14" s="1731"/>
      <c r="AG14" s="1731"/>
      <c r="AH14" s="1731"/>
      <c r="AI14" s="1731"/>
      <c r="AJ14" s="1731"/>
      <c r="AK14" s="1732">
        <v>47</v>
      </c>
      <c r="AL14" s="1732">
        <v>47</v>
      </c>
      <c r="AM14" s="1732">
        <v>47</v>
      </c>
      <c r="AN14" s="1733">
        <v>0</v>
      </c>
      <c r="AO14" s="1733">
        <v>0</v>
      </c>
      <c r="AP14" s="1733">
        <v>0</v>
      </c>
      <c r="AQ14" s="1767" t="s">
        <v>2067</v>
      </c>
      <c r="AR14" s="1767"/>
      <c r="AS14" s="1767"/>
      <c r="AT14" s="1767" t="s">
        <v>2067</v>
      </c>
      <c r="AU14" s="1767"/>
      <c r="AV14" s="1767"/>
      <c r="AW14" s="1733">
        <v>0</v>
      </c>
      <c r="AX14" s="1733">
        <v>0</v>
      </c>
      <c r="AY14" s="1733">
        <v>0</v>
      </c>
      <c r="AZ14" s="1733">
        <v>0</v>
      </c>
      <c r="BA14" s="1767" t="s">
        <v>2067</v>
      </c>
      <c r="BB14" s="1767"/>
      <c r="BC14" s="1767"/>
      <c r="BD14" s="1728" t="s">
        <v>2067</v>
      </c>
      <c r="BE14" s="1728"/>
      <c r="BF14" s="1729" t="s">
        <v>2399</v>
      </c>
      <c r="BG14" s="1729"/>
      <c r="BH14" s="1729"/>
      <c r="BI14" s="1728">
        <v>0</v>
      </c>
      <c r="BJ14" s="1728"/>
      <c r="BK14" s="1730">
        <v>0</v>
      </c>
      <c r="BL14" s="1730">
        <v>0</v>
      </c>
      <c r="BM14" s="1730">
        <v>0</v>
      </c>
      <c r="BN14" s="1731" t="s">
        <v>944</v>
      </c>
      <c r="BO14" s="1731"/>
      <c r="BP14" s="1731"/>
      <c r="BQ14" s="1731"/>
      <c r="BR14" s="1731"/>
      <c r="BS14" s="1731"/>
      <c r="BT14" s="1731"/>
      <c r="BU14" s="1731"/>
      <c r="BV14" s="1731"/>
      <c r="BW14" s="1731"/>
      <c r="BX14" s="1731"/>
      <c r="BY14" s="1731"/>
      <c r="BZ14" s="1731"/>
      <c r="CA14" s="1731"/>
      <c r="CB14" s="1731"/>
      <c r="CC14" s="1530"/>
      <c r="CD14" s="1530"/>
      <c r="CE14" s="1530"/>
      <c r="CF14" s="1530"/>
      <c r="CG14" s="1530"/>
      <c r="CH14" s="1530"/>
      <c r="CI14" s="1530"/>
    </row>
    <row r="15" spans="1:87" x14ac:dyDescent="0.2">
      <c r="A15" s="1734">
        <v>10</v>
      </c>
      <c r="B15" s="1734"/>
      <c r="C15" s="1731" t="s">
        <v>2409</v>
      </c>
      <c r="D15" s="1731"/>
      <c r="E15" s="1731"/>
      <c r="F15" s="1731"/>
      <c r="G15" s="1731"/>
      <c r="H15" s="1731"/>
      <c r="I15" s="1731"/>
      <c r="J15" s="1731"/>
      <c r="K15" s="1731"/>
      <c r="L15" s="1731"/>
      <c r="M15" s="1731"/>
      <c r="N15" s="1734" t="s">
        <v>1953</v>
      </c>
      <c r="O15" s="1734"/>
      <c r="P15" s="1734"/>
      <c r="Q15" s="1735" t="s">
        <v>19</v>
      </c>
      <c r="R15" s="1735"/>
      <c r="S15" s="1735"/>
      <c r="T15" s="1731" t="s">
        <v>748</v>
      </c>
      <c r="U15" s="1731"/>
      <c r="V15" s="1731"/>
      <c r="W15" s="1731"/>
      <c r="X15" s="1731"/>
      <c r="Y15" s="1731"/>
      <c r="Z15" s="1731"/>
      <c r="AA15" s="1731"/>
      <c r="AB15" s="1731"/>
      <c r="AC15" s="1731" t="s">
        <v>718</v>
      </c>
      <c r="AD15" s="1731"/>
      <c r="AE15" s="1731"/>
      <c r="AF15" s="1731"/>
      <c r="AG15" s="1731"/>
      <c r="AH15" s="1731"/>
      <c r="AI15" s="1731"/>
      <c r="AJ15" s="1731"/>
      <c r="AK15" s="1732">
        <v>46.95</v>
      </c>
      <c r="AL15" s="1732">
        <v>47</v>
      </c>
      <c r="AM15" s="1732">
        <v>47</v>
      </c>
      <c r="AN15" s="1733">
        <v>0</v>
      </c>
      <c r="AO15" s="1733">
        <v>0</v>
      </c>
      <c r="AP15" s="1733">
        <v>0</v>
      </c>
      <c r="AQ15" s="1767" t="s">
        <v>2067</v>
      </c>
      <c r="AR15" s="1767"/>
      <c r="AS15" s="1767"/>
      <c r="AT15" s="1767" t="s">
        <v>2067</v>
      </c>
      <c r="AU15" s="1767"/>
      <c r="AV15" s="1767"/>
      <c r="AW15" s="1733">
        <v>0</v>
      </c>
      <c r="AX15" s="1733">
        <v>0</v>
      </c>
      <c r="AY15" s="1733">
        <v>0</v>
      </c>
      <c r="AZ15" s="1733">
        <v>0</v>
      </c>
      <c r="BA15" s="1767" t="s">
        <v>2067</v>
      </c>
      <c r="BB15" s="1767"/>
      <c r="BC15" s="1767"/>
      <c r="BD15" s="1728" t="s">
        <v>2067</v>
      </c>
      <c r="BE15" s="1728"/>
      <c r="BF15" s="1729" t="s">
        <v>2399</v>
      </c>
      <c r="BG15" s="1729"/>
      <c r="BH15" s="1729"/>
      <c r="BI15" s="1728">
        <v>0</v>
      </c>
      <c r="BJ15" s="1728"/>
      <c r="BK15" s="1730">
        <v>0</v>
      </c>
      <c r="BL15" s="1730">
        <v>0</v>
      </c>
      <c r="BM15" s="1730">
        <v>0</v>
      </c>
      <c r="BN15" s="1731" t="s">
        <v>2408</v>
      </c>
      <c r="BO15" s="1731"/>
      <c r="BP15" s="1731"/>
      <c r="BQ15" s="1731"/>
      <c r="BR15" s="1731"/>
      <c r="BS15" s="1731"/>
      <c r="BT15" s="1731"/>
      <c r="BU15" s="1731"/>
      <c r="BV15" s="1731"/>
      <c r="BW15" s="1731"/>
      <c r="BX15" s="1731"/>
      <c r="BY15" s="1731"/>
      <c r="BZ15" s="1731"/>
      <c r="CA15" s="1731"/>
      <c r="CB15" s="1731"/>
      <c r="CC15" s="1530"/>
      <c r="CD15" s="1530"/>
      <c r="CE15" s="1530"/>
      <c r="CF15" s="1530"/>
      <c r="CG15" s="1530"/>
      <c r="CH15" s="1530"/>
      <c r="CI15" s="1530"/>
    </row>
    <row r="16" spans="1:87" ht="14.25" x14ac:dyDescent="0.2">
      <c r="A16" s="1529" t="s">
        <v>680</v>
      </c>
      <c r="AN16" s="1527" t="s">
        <v>2082</v>
      </c>
      <c r="CC16" s="1530"/>
      <c r="CD16" s="1530"/>
      <c r="CE16" s="1530"/>
      <c r="CF16" s="1530"/>
      <c r="CG16" s="1530"/>
      <c r="CH16" s="1530"/>
      <c r="CI16" s="1530"/>
    </row>
    <row r="17" spans="1:87" x14ac:dyDescent="0.2">
      <c r="A17" s="1734" t="s">
        <v>1782</v>
      </c>
      <c r="B17" s="1734"/>
      <c r="C17" s="1731" t="s">
        <v>1802</v>
      </c>
      <c r="D17" s="1731"/>
      <c r="E17" s="1731"/>
      <c r="F17" s="1731"/>
      <c r="G17" s="1731"/>
      <c r="H17" s="1731"/>
      <c r="I17" s="1731"/>
      <c r="J17" s="1731"/>
      <c r="K17" s="1731"/>
      <c r="L17" s="1731"/>
      <c r="M17" s="1731"/>
      <c r="N17" s="1734" t="s">
        <v>1787</v>
      </c>
      <c r="O17" s="1734"/>
      <c r="P17" s="1734"/>
      <c r="Q17" s="1735" t="s">
        <v>15</v>
      </c>
      <c r="R17" s="1735"/>
      <c r="S17" s="1735"/>
      <c r="T17" s="1731" t="s">
        <v>667</v>
      </c>
      <c r="U17" s="1731"/>
      <c r="V17" s="1731"/>
      <c r="W17" s="1731"/>
      <c r="X17" s="1731"/>
      <c r="Y17" s="1731"/>
      <c r="Z17" s="1731"/>
      <c r="AA17" s="1731"/>
      <c r="AB17" s="1731"/>
      <c r="AC17" s="1731" t="s">
        <v>18</v>
      </c>
      <c r="AD17" s="1731"/>
      <c r="AE17" s="1731"/>
      <c r="AF17" s="1731"/>
      <c r="AG17" s="1731"/>
      <c r="AH17" s="1731"/>
      <c r="AI17" s="1731"/>
      <c r="AJ17" s="1731"/>
      <c r="AK17" s="1732">
        <v>50.95</v>
      </c>
      <c r="AL17" s="1732">
        <v>50.95</v>
      </c>
      <c r="AM17" s="1732">
        <v>50.95</v>
      </c>
      <c r="AN17" s="1733">
        <v>150</v>
      </c>
      <c r="AO17" s="1733">
        <v>150</v>
      </c>
      <c r="AP17" s="1733">
        <v>150</v>
      </c>
      <c r="AQ17" s="1733">
        <v>55</v>
      </c>
      <c r="AR17" s="1733">
        <v>55</v>
      </c>
      <c r="AS17" s="1733">
        <v>55</v>
      </c>
      <c r="AT17" s="1733">
        <v>135</v>
      </c>
      <c r="AU17" s="1733">
        <v>135</v>
      </c>
      <c r="AV17" s="1733">
        <v>135</v>
      </c>
      <c r="AW17" s="1733">
        <v>340</v>
      </c>
      <c r="AX17" s="1733">
        <v>340</v>
      </c>
      <c r="AY17" s="1733">
        <v>340</v>
      </c>
      <c r="AZ17" s="1733">
        <v>340</v>
      </c>
      <c r="BA17" s="1736" t="s">
        <v>2071</v>
      </c>
      <c r="BB17" s="1736"/>
      <c r="BC17" s="1736"/>
      <c r="BD17" s="1728" t="s">
        <v>1782</v>
      </c>
      <c r="BE17" s="1728"/>
      <c r="BF17" s="1729" t="s">
        <v>2397</v>
      </c>
      <c r="BG17" s="1729"/>
      <c r="BH17" s="1729"/>
      <c r="BI17" s="1728" t="s">
        <v>1231</v>
      </c>
      <c r="BJ17" s="1728"/>
      <c r="BK17" s="1730">
        <v>430.56</v>
      </c>
      <c r="BL17" s="1730">
        <v>430.56</v>
      </c>
      <c r="BM17" s="1730">
        <v>430.56</v>
      </c>
      <c r="BN17" s="1731" t="s">
        <v>1856</v>
      </c>
      <c r="BO17" s="1731"/>
      <c r="BP17" s="1731"/>
      <c r="BQ17" s="1731"/>
      <c r="BR17" s="1731"/>
      <c r="BS17" s="1731"/>
      <c r="BT17" s="1731"/>
      <c r="BU17" s="1731"/>
      <c r="BV17" s="1731"/>
      <c r="BW17" s="1731"/>
      <c r="BX17" s="1731"/>
      <c r="BY17" s="1731"/>
      <c r="BZ17" s="1731"/>
      <c r="CA17" s="1731"/>
      <c r="CB17" s="1731"/>
      <c r="CC17" s="1530"/>
      <c r="CD17" s="1530"/>
      <c r="CE17" s="1530"/>
      <c r="CF17" s="1530"/>
      <c r="CG17" s="1530"/>
      <c r="CH17" s="1530"/>
      <c r="CI17" s="1530"/>
    </row>
    <row r="18" spans="1:87" x14ac:dyDescent="0.2">
      <c r="A18" s="1734" t="s">
        <v>1828</v>
      </c>
      <c r="B18" s="1734"/>
      <c r="C18" s="1731" t="s">
        <v>1778</v>
      </c>
      <c r="D18" s="1731"/>
      <c r="E18" s="1731"/>
      <c r="F18" s="1731"/>
      <c r="G18" s="1731"/>
      <c r="H18" s="1731"/>
      <c r="I18" s="1731"/>
      <c r="J18" s="1731"/>
      <c r="K18" s="1731"/>
      <c r="L18" s="1731"/>
      <c r="M18" s="1731"/>
      <c r="N18" s="1734" t="s">
        <v>2197</v>
      </c>
      <c r="O18" s="1734"/>
      <c r="P18" s="1734"/>
      <c r="Q18" s="1735" t="s">
        <v>15</v>
      </c>
      <c r="R18" s="1735"/>
      <c r="S18" s="1735"/>
      <c r="T18" s="1731" t="s">
        <v>667</v>
      </c>
      <c r="U18" s="1731"/>
      <c r="V18" s="1731"/>
      <c r="W18" s="1731"/>
      <c r="X18" s="1731"/>
      <c r="Y18" s="1731"/>
      <c r="Z18" s="1731"/>
      <c r="AA18" s="1731"/>
      <c r="AB18" s="1731"/>
      <c r="AC18" s="1731" t="s">
        <v>739</v>
      </c>
      <c r="AD18" s="1731"/>
      <c r="AE18" s="1731"/>
      <c r="AF18" s="1731"/>
      <c r="AG18" s="1731"/>
      <c r="AH18" s="1731"/>
      <c r="AI18" s="1731"/>
      <c r="AJ18" s="1731"/>
      <c r="AK18" s="1732">
        <v>52</v>
      </c>
      <c r="AL18" s="1732">
        <v>52</v>
      </c>
      <c r="AM18" s="1732">
        <v>52</v>
      </c>
      <c r="AN18" s="1733">
        <v>125</v>
      </c>
      <c r="AO18" s="1733">
        <v>125</v>
      </c>
      <c r="AP18" s="1733">
        <v>125</v>
      </c>
      <c r="AQ18" s="1733">
        <v>60</v>
      </c>
      <c r="AR18" s="1733">
        <v>60</v>
      </c>
      <c r="AS18" s="1733">
        <v>60</v>
      </c>
      <c r="AT18" s="1733">
        <v>117.5</v>
      </c>
      <c r="AU18" s="1733">
        <v>117.5</v>
      </c>
      <c r="AV18" s="1733">
        <v>117.5</v>
      </c>
      <c r="AW18" s="1733">
        <v>302.5</v>
      </c>
      <c r="AX18" s="1733">
        <v>302.5</v>
      </c>
      <c r="AY18" s="1733">
        <v>302.5</v>
      </c>
      <c r="AZ18" s="1733">
        <v>302.5</v>
      </c>
      <c r="BA18" s="1736" t="s">
        <v>772</v>
      </c>
      <c r="BB18" s="1736"/>
      <c r="BC18" s="1736"/>
      <c r="BD18" s="1728" t="s">
        <v>1828</v>
      </c>
      <c r="BE18" s="1728"/>
      <c r="BF18" s="1729" t="s">
        <v>2397</v>
      </c>
      <c r="BG18" s="1729"/>
      <c r="BH18" s="1729"/>
      <c r="BI18" s="1728" t="s">
        <v>1234</v>
      </c>
      <c r="BJ18" s="1728"/>
      <c r="BK18" s="1730">
        <v>373.99</v>
      </c>
      <c r="BL18" s="1730">
        <v>373.99</v>
      </c>
      <c r="BM18" s="1730">
        <v>373.99</v>
      </c>
      <c r="BN18" s="1731" t="s">
        <v>2406</v>
      </c>
      <c r="BO18" s="1731"/>
      <c r="BP18" s="1731"/>
      <c r="BQ18" s="1731"/>
      <c r="BR18" s="1731"/>
      <c r="BS18" s="1731"/>
      <c r="BT18" s="1731"/>
      <c r="BU18" s="1731"/>
      <c r="BV18" s="1731"/>
      <c r="BW18" s="1731"/>
      <c r="BX18" s="1731"/>
      <c r="BY18" s="1731"/>
      <c r="BZ18" s="1731"/>
      <c r="CA18" s="1731"/>
      <c r="CB18" s="1731"/>
      <c r="CC18" s="1530"/>
      <c r="CD18" s="1530"/>
      <c r="CE18" s="1530"/>
      <c r="CF18" s="1530"/>
      <c r="CG18" s="1530"/>
      <c r="CH18" s="1530"/>
      <c r="CI18" s="1530"/>
    </row>
    <row r="19" spans="1:87" x14ac:dyDescent="0.2">
      <c r="A19" s="1734">
        <v>3</v>
      </c>
      <c r="B19" s="1734"/>
      <c r="C19" s="1731" t="s">
        <v>2410</v>
      </c>
      <c r="D19" s="1731"/>
      <c r="E19" s="1731"/>
      <c r="F19" s="1731"/>
      <c r="G19" s="1731"/>
      <c r="H19" s="1731"/>
      <c r="I19" s="1731"/>
      <c r="J19" s="1731"/>
      <c r="K19" s="1731"/>
      <c r="L19" s="1731"/>
      <c r="M19" s="1731"/>
      <c r="N19" s="1734" t="s">
        <v>1781</v>
      </c>
      <c r="O19" s="1734"/>
      <c r="P19" s="1734"/>
      <c r="Q19" s="1735" t="s">
        <v>1828</v>
      </c>
      <c r="R19" s="1735"/>
      <c r="S19" s="1735"/>
      <c r="T19" s="1731" t="s">
        <v>1013</v>
      </c>
      <c r="U19" s="1731"/>
      <c r="V19" s="1731"/>
      <c r="W19" s="1731"/>
      <c r="X19" s="1731"/>
      <c r="Y19" s="1731"/>
      <c r="Z19" s="1731"/>
      <c r="AA19" s="1731"/>
      <c r="AB19" s="1731"/>
      <c r="AC19" s="1731" t="s">
        <v>733</v>
      </c>
      <c r="AD19" s="1731"/>
      <c r="AE19" s="1731"/>
      <c r="AF19" s="1731"/>
      <c r="AG19" s="1731"/>
      <c r="AH19" s="1731"/>
      <c r="AI19" s="1731"/>
      <c r="AJ19" s="1731"/>
      <c r="AK19" s="1732">
        <v>48.55</v>
      </c>
      <c r="AL19" s="1732">
        <v>48.55</v>
      </c>
      <c r="AM19" s="1732">
        <v>48.55</v>
      </c>
      <c r="AN19" s="1733">
        <v>0</v>
      </c>
      <c r="AO19" s="1733">
        <v>0</v>
      </c>
      <c r="AP19" s="1733">
        <v>0</v>
      </c>
      <c r="AQ19" s="1767" t="s">
        <v>2067</v>
      </c>
      <c r="AR19" s="1767"/>
      <c r="AS19" s="1767"/>
      <c r="AT19" s="1767" t="s">
        <v>2067</v>
      </c>
      <c r="AU19" s="1767"/>
      <c r="AV19" s="1767"/>
      <c r="AW19" s="1733">
        <v>0</v>
      </c>
      <c r="AX19" s="1733">
        <v>0</v>
      </c>
      <c r="AY19" s="1733">
        <v>0</v>
      </c>
      <c r="AZ19" s="1733">
        <v>0</v>
      </c>
      <c r="BA19" s="1736" t="s">
        <v>2067</v>
      </c>
      <c r="BB19" s="1736"/>
      <c r="BC19" s="1736"/>
      <c r="BD19" s="1728" t="s">
        <v>2067</v>
      </c>
      <c r="BE19" s="1728"/>
      <c r="BF19" s="1729" t="s">
        <v>2397</v>
      </c>
      <c r="BG19" s="1729"/>
      <c r="BH19" s="1729"/>
      <c r="BI19" s="1728" t="s">
        <v>2081</v>
      </c>
      <c r="BJ19" s="1728"/>
      <c r="BK19" s="1730">
        <v>0</v>
      </c>
      <c r="BL19" s="1730">
        <v>0</v>
      </c>
      <c r="BM19" s="1730">
        <v>0</v>
      </c>
      <c r="BN19" s="1731" t="s">
        <v>2411</v>
      </c>
      <c r="BO19" s="1731"/>
      <c r="BP19" s="1731"/>
      <c r="BQ19" s="1731"/>
      <c r="BR19" s="1731"/>
      <c r="BS19" s="1731"/>
      <c r="BT19" s="1731"/>
      <c r="BU19" s="1731"/>
      <c r="BV19" s="1731"/>
      <c r="BW19" s="1731"/>
      <c r="BX19" s="1731"/>
      <c r="BY19" s="1731"/>
      <c r="BZ19" s="1731"/>
      <c r="CA19" s="1731"/>
      <c r="CB19" s="1731"/>
      <c r="CC19" s="1530"/>
      <c r="CD19" s="1530"/>
      <c r="CE19" s="1530"/>
      <c r="CF19" s="1530"/>
      <c r="CG19" s="1530"/>
      <c r="CH19" s="1530"/>
      <c r="CI19" s="1530"/>
    </row>
    <row r="20" spans="1:87" ht="14.25" x14ac:dyDescent="0.2">
      <c r="A20" s="1529" t="s">
        <v>680</v>
      </c>
      <c r="AN20" s="1527" t="s">
        <v>2103</v>
      </c>
      <c r="CC20" s="1530"/>
      <c r="CD20" s="1530"/>
      <c r="CE20" s="1530"/>
      <c r="CF20" s="1530"/>
      <c r="CG20" s="1530"/>
      <c r="CH20" s="1530"/>
      <c r="CI20" s="1530"/>
    </row>
    <row r="21" spans="1:87" x14ac:dyDescent="0.2">
      <c r="A21" s="1734" t="s">
        <v>1782</v>
      </c>
      <c r="B21" s="1734"/>
      <c r="C21" s="1731" t="s">
        <v>1793</v>
      </c>
      <c r="D21" s="1731"/>
      <c r="E21" s="1731"/>
      <c r="F21" s="1731"/>
      <c r="G21" s="1731"/>
      <c r="H21" s="1731"/>
      <c r="I21" s="1731"/>
      <c r="J21" s="1731"/>
      <c r="K21" s="1731"/>
      <c r="L21" s="1731"/>
      <c r="M21" s="1731"/>
      <c r="N21" s="1734" t="s">
        <v>1794</v>
      </c>
      <c r="O21" s="1734"/>
      <c r="P21" s="1734"/>
      <c r="Q21" s="1735" t="s">
        <v>16</v>
      </c>
      <c r="R21" s="1735"/>
      <c r="S21" s="1735"/>
      <c r="T21" s="1731" t="s">
        <v>667</v>
      </c>
      <c r="U21" s="1731"/>
      <c r="V21" s="1731"/>
      <c r="W21" s="1731"/>
      <c r="X21" s="1731"/>
      <c r="Y21" s="1731"/>
      <c r="Z21" s="1731"/>
      <c r="AA21" s="1731"/>
      <c r="AB21" s="1731"/>
      <c r="AC21" s="1731" t="s">
        <v>330</v>
      </c>
      <c r="AD21" s="1731"/>
      <c r="AE21" s="1731"/>
      <c r="AF21" s="1731"/>
      <c r="AG21" s="1731"/>
      <c r="AH21" s="1731"/>
      <c r="AI21" s="1731"/>
      <c r="AJ21" s="1731"/>
      <c r="AK21" s="1732">
        <v>54.6</v>
      </c>
      <c r="AL21" s="1732">
        <v>54.6</v>
      </c>
      <c r="AM21" s="1732">
        <v>54.6</v>
      </c>
      <c r="AN21" s="1733">
        <v>180</v>
      </c>
      <c r="AO21" s="1733">
        <v>180</v>
      </c>
      <c r="AP21" s="1733">
        <v>180</v>
      </c>
      <c r="AQ21" s="1733">
        <v>97.5</v>
      </c>
      <c r="AR21" s="1733">
        <v>97.5</v>
      </c>
      <c r="AS21" s="1733">
        <v>97.5</v>
      </c>
      <c r="AT21" s="1733">
        <v>152.5</v>
      </c>
      <c r="AU21" s="1733">
        <v>152.5</v>
      </c>
      <c r="AV21" s="1733">
        <v>152.5</v>
      </c>
      <c r="AW21" s="1733">
        <v>430</v>
      </c>
      <c r="AX21" s="1733">
        <v>430</v>
      </c>
      <c r="AY21" s="1733">
        <v>430</v>
      </c>
      <c r="AZ21" s="1733">
        <v>430</v>
      </c>
      <c r="BA21" s="1736" t="s">
        <v>649</v>
      </c>
      <c r="BB21" s="1736"/>
      <c r="BC21" s="1736"/>
      <c r="BD21" s="1728" t="s">
        <v>1782</v>
      </c>
      <c r="BE21" s="1728"/>
      <c r="BF21" s="1729" t="s">
        <v>2399</v>
      </c>
      <c r="BG21" s="1729"/>
      <c r="BH21" s="1729"/>
      <c r="BI21" s="1728" t="s">
        <v>1231</v>
      </c>
      <c r="BJ21" s="1728"/>
      <c r="BK21" s="1730">
        <v>513.08000000000004</v>
      </c>
      <c r="BL21" s="1730">
        <v>513.08000000000004</v>
      </c>
      <c r="BM21" s="1730">
        <v>513.08000000000004</v>
      </c>
      <c r="BN21" s="1731" t="s">
        <v>23</v>
      </c>
      <c r="BO21" s="1731"/>
      <c r="BP21" s="1731"/>
      <c r="BQ21" s="1731"/>
      <c r="BR21" s="1731"/>
      <c r="BS21" s="1731"/>
      <c r="BT21" s="1731"/>
      <c r="BU21" s="1731"/>
      <c r="BV21" s="1731"/>
      <c r="BW21" s="1731"/>
      <c r="BX21" s="1731"/>
      <c r="BY21" s="1731"/>
      <c r="BZ21" s="1731"/>
      <c r="CA21" s="1731"/>
      <c r="CB21" s="1731"/>
      <c r="CC21" s="1530"/>
      <c r="CD21" s="1530"/>
      <c r="CE21" s="1530"/>
      <c r="CF21" s="1530"/>
      <c r="CG21" s="1530"/>
      <c r="CH21" s="1530"/>
      <c r="CI21" s="1530"/>
    </row>
    <row r="22" spans="1:87" x14ac:dyDescent="0.2">
      <c r="A22" s="1734" t="s">
        <v>1828</v>
      </c>
      <c r="B22" s="1734"/>
      <c r="C22" s="1731" t="s">
        <v>673</v>
      </c>
      <c r="D22" s="1731"/>
      <c r="E22" s="1731"/>
      <c r="F22" s="1731"/>
      <c r="G22" s="1731"/>
      <c r="H22" s="1731"/>
      <c r="I22" s="1731"/>
      <c r="J22" s="1731"/>
      <c r="K22" s="1731"/>
      <c r="L22" s="1731"/>
      <c r="M22" s="1731"/>
      <c r="N22" s="1734" t="s">
        <v>1917</v>
      </c>
      <c r="O22" s="1734"/>
      <c r="P22" s="1734"/>
      <c r="Q22" s="1735" t="s">
        <v>19</v>
      </c>
      <c r="R22" s="1735"/>
      <c r="S22" s="1735"/>
      <c r="T22" s="1731" t="s">
        <v>667</v>
      </c>
      <c r="U22" s="1731"/>
      <c r="V22" s="1731"/>
      <c r="W22" s="1731"/>
      <c r="X22" s="1731"/>
      <c r="Y22" s="1731"/>
      <c r="Z22" s="1731"/>
      <c r="AA22" s="1731"/>
      <c r="AB22" s="1731"/>
      <c r="AC22" s="1731" t="s">
        <v>29</v>
      </c>
      <c r="AD22" s="1731"/>
      <c r="AE22" s="1731"/>
      <c r="AF22" s="1731"/>
      <c r="AG22" s="1731"/>
      <c r="AH22" s="1731"/>
      <c r="AI22" s="1731"/>
      <c r="AJ22" s="1731"/>
      <c r="AK22" s="1732">
        <v>56.6</v>
      </c>
      <c r="AL22" s="1732">
        <v>56.6</v>
      </c>
      <c r="AM22" s="1732">
        <v>56.6</v>
      </c>
      <c r="AN22" s="1733">
        <v>137.5</v>
      </c>
      <c r="AO22" s="1733">
        <v>137.5</v>
      </c>
      <c r="AP22" s="1733">
        <v>137.5</v>
      </c>
      <c r="AQ22" s="1733">
        <v>75</v>
      </c>
      <c r="AR22" s="1733">
        <v>75</v>
      </c>
      <c r="AS22" s="1733">
        <v>75</v>
      </c>
      <c r="AT22" s="1733">
        <v>130</v>
      </c>
      <c r="AU22" s="1733">
        <v>130</v>
      </c>
      <c r="AV22" s="1733">
        <v>130</v>
      </c>
      <c r="AW22" s="1733">
        <v>342.5</v>
      </c>
      <c r="AX22" s="1733">
        <v>342.5</v>
      </c>
      <c r="AY22" s="1733">
        <v>342.5</v>
      </c>
      <c r="AZ22" s="1733">
        <v>342.5</v>
      </c>
      <c r="BA22" s="1736" t="s">
        <v>1775</v>
      </c>
      <c r="BB22" s="1736"/>
      <c r="BC22" s="1736"/>
      <c r="BD22" s="1728" t="s">
        <v>1828</v>
      </c>
      <c r="BE22" s="1728"/>
      <c r="BF22" s="1729" t="s">
        <v>2399</v>
      </c>
      <c r="BG22" s="1729"/>
      <c r="BH22" s="1729"/>
      <c r="BI22" s="1728" t="s">
        <v>1234</v>
      </c>
      <c r="BJ22" s="1728"/>
      <c r="BK22" s="1730">
        <v>387.97</v>
      </c>
      <c r="BL22" s="1730">
        <v>387.97</v>
      </c>
      <c r="BM22" s="1730">
        <v>387.97</v>
      </c>
      <c r="BN22" s="1731" t="s">
        <v>2265</v>
      </c>
      <c r="BO22" s="1731"/>
      <c r="BP22" s="1731"/>
      <c r="BQ22" s="1731"/>
      <c r="BR22" s="1731"/>
      <c r="BS22" s="1731"/>
      <c r="BT22" s="1731"/>
      <c r="BU22" s="1731"/>
      <c r="BV22" s="1731"/>
      <c r="BW22" s="1731"/>
      <c r="BX22" s="1731"/>
      <c r="BY22" s="1731"/>
      <c r="BZ22" s="1731"/>
      <c r="CA22" s="1731"/>
      <c r="CB22" s="1731"/>
      <c r="CC22" s="1530"/>
      <c r="CD22" s="1530"/>
      <c r="CE22" s="1530"/>
      <c r="CF22" s="1530"/>
      <c r="CG22" s="1530"/>
      <c r="CH22" s="1530"/>
      <c r="CI22" s="1530"/>
    </row>
    <row r="23" spans="1:87" x14ac:dyDescent="0.2">
      <c r="A23" s="1734" t="s">
        <v>1893</v>
      </c>
      <c r="B23" s="1734"/>
      <c r="C23" s="1731" t="s">
        <v>2412</v>
      </c>
      <c r="D23" s="1731"/>
      <c r="E23" s="1731"/>
      <c r="F23" s="1731"/>
      <c r="G23" s="1731"/>
      <c r="H23" s="1731"/>
      <c r="I23" s="1731"/>
      <c r="J23" s="1731"/>
      <c r="K23" s="1731"/>
      <c r="L23" s="1731"/>
      <c r="M23" s="1731"/>
      <c r="N23" s="1734" t="s">
        <v>1781</v>
      </c>
      <c r="O23" s="1734"/>
      <c r="P23" s="1734"/>
      <c r="Q23" s="1735" t="s">
        <v>1782</v>
      </c>
      <c r="R23" s="1735"/>
      <c r="S23" s="1735"/>
      <c r="T23" s="1731" t="s">
        <v>667</v>
      </c>
      <c r="U23" s="1731"/>
      <c r="V23" s="1731"/>
      <c r="W23" s="1731"/>
      <c r="X23" s="1731"/>
      <c r="Y23" s="1731"/>
      <c r="Z23" s="1731"/>
      <c r="AA23" s="1731"/>
      <c r="AB23" s="1731"/>
      <c r="AC23" s="1731" t="s">
        <v>739</v>
      </c>
      <c r="AD23" s="1731"/>
      <c r="AE23" s="1731"/>
      <c r="AF23" s="1731"/>
      <c r="AG23" s="1731"/>
      <c r="AH23" s="1731"/>
      <c r="AI23" s="1731"/>
      <c r="AJ23" s="1731"/>
      <c r="AK23" s="1732">
        <v>56.1</v>
      </c>
      <c r="AL23" s="1732">
        <v>56.1</v>
      </c>
      <c r="AM23" s="1732">
        <v>56.1</v>
      </c>
      <c r="AN23" s="1733">
        <v>140</v>
      </c>
      <c r="AO23" s="1733">
        <v>140</v>
      </c>
      <c r="AP23" s="1733">
        <v>140</v>
      </c>
      <c r="AQ23" s="1733">
        <v>55</v>
      </c>
      <c r="AR23" s="1733">
        <v>55</v>
      </c>
      <c r="AS23" s="1733">
        <v>55</v>
      </c>
      <c r="AT23" s="1733">
        <v>125</v>
      </c>
      <c r="AU23" s="1733">
        <v>125</v>
      </c>
      <c r="AV23" s="1733">
        <v>125</v>
      </c>
      <c r="AW23" s="1733">
        <v>320</v>
      </c>
      <c r="AX23" s="1733">
        <v>320</v>
      </c>
      <c r="AY23" s="1733">
        <v>320</v>
      </c>
      <c r="AZ23" s="1733">
        <v>320</v>
      </c>
      <c r="BA23" s="1736" t="s">
        <v>2108</v>
      </c>
      <c r="BB23" s="1736"/>
      <c r="BC23" s="1736"/>
      <c r="BD23" s="1728" t="s">
        <v>1782</v>
      </c>
      <c r="BE23" s="1728"/>
      <c r="BF23" s="1729" t="s">
        <v>2397</v>
      </c>
      <c r="BG23" s="1729"/>
      <c r="BH23" s="1729"/>
      <c r="BI23" s="1728" t="s">
        <v>2074</v>
      </c>
      <c r="BJ23" s="1728"/>
      <c r="BK23" s="1730">
        <v>367.18</v>
      </c>
      <c r="BL23" s="1730">
        <v>367.18</v>
      </c>
      <c r="BM23" s="1730">
        <v>367.18</v>
      </c>
      <c r="BN23" s="1731" t="s">
        <v>2413</v>
      </c>
      <c r="BO23" s="1731"/>
      <c r="BP23" s="1731"/>
      <c r="BQ23" s="1731"/>
      <c r="BR23" s="1731"/>
      <c r="BS23" s="1731"/>
      <c r="BT23" s="1731"/>
      <c r="BU23" s="1731"/>
      <c r="BV23" s="1731"/>
      <c r="BW23" s="1731"/>
      <c r="BX23" s="1731"/>
      <c r="BY23" s="1731"/>
      <c r="BZ23" s="1731"/>
      <c r="CA23" s="1731"/>
      <c r="CB23" s="1731"/>
      <c r="CC23" s="1530"/>
      <c r="CD23" s="1530"/>
      <c r="CE23" s="1530"/>
      <c r="CF23" s="1530"/>
      <c r="CG23" s="1530"/>
      <c r="CH23" s="1530"/>
      <c r="CI23" s="1530"/>
    </row>
    <row r="24" spans="1:87" x14ac:dyDescent="0.2">
      <c r="A24" s="1734">
        <v>4</v>
      </c>
      <c r="B24" s="1734"/>
      <c r="C24" s="1731" t="s">
        <v>2414</v>
      </c>
      <c r="D24" s="1731"/>
      <c r="E24" s="1731"/>
      <c r="F24" s="1731"/>
      <c r="G24" s="1731"/>
      <c r="H24" s="1731"/>
      <c r="I24" s="1731"/>
      <c r="J24" s="1731"/>
      <c r="K24" s="1731"/>
      <c r="L24" s="1731"/>
      <c r="M24" s="1731"/>
      <c r="N24" s="1734" t="s">
        <v>1781</v>
      </c>
      <c r="O24" s="1734"/>
      <c r="P24" s="1734"/>
      <c r="Q24" s="1735" t="s">
        <v>1782</v>
      </c>
      <c r="R24" s="1735"/>
      <c r="S24" s="1735"/>
      <c r="T24" s="1731" t="s">
        <v>1013</v>
      </c>
      <c r="U24" s="1731"/>
      <c r="V24" s="1731"/>
      <c r="W24" s="1731"/>
      <c r="X24" s="1731"/>
      <c r="Y24" s="1731"/>
      <c r="Z24" s="1731"/>
      <c r="AA24" s="1731"/>
      <c r="AB24" s="1731"/>
      <c r="AC24" s="1731" t="s">
        <v>733</v>
      </c>
      <c r="AD24" s="1731"/>
      <c r="AE24" s="1731"/>
      <c r="AF24" s="1731"/>
      <c r="AG24" s="1731"/>
      <c r="AH24" s="1731"/>
      <c r="AI24" s="1731"/>
      <c r="AJ24" s="1731"/>
      <c r="AK24" s="1732">
        <v>53</v>
      </c>
      <c r="AL24" s="1732">
        <v>53</v>
      </c>
      <c r="AM24" s="1732">
        <v>53</v>
      </c>
      <c r="AN24" s="1733">
        <v>105</v>
      </c>
      <c r="AO24" s="1733">
        <v>105</v>
      </c>
      <c r="AP24" s="1733">
        <v>105</v>
      </c>
      <c r="AQ24" s="1733">
        <v>0</v>
      </c>
      <c r="AR24" s="1733">
        <v>0</v>
      </c>
      <c r="AS24" s="1733">
        <v>0</v>
      </c>
      <c r="AT24" s="1767" t="s">
        <v>2067</v>
      </c>
      <c r="AU24" s="1767"/>
      <c r="AV24" s="1767"/>
      <c r="AW24" s="1733">
        <v>0</v>
      </c>
      <c r="AX24" s="1733">
        <v>0</v>
      </c>
      <c r="AY24" s="1733">
        <v>0</v>
      </c>
      <c r="AZ24" s="1733">
        <v>0</v>
      </c>
      <c r="BA24" s="1736" t="s">
        <v>2067</v>
      </c>
      <c r="BB24" s="1736"/>
      <c r="BC24" s="1736"/>
      <c r="BD24" s="1728" t="s">
        <v>2067</v>
      </c>
      <c r="BE24" s="1728"/>
      <c r="BF24" s="1729" t="s">
        <v>2397</v>
      </c>
      <c r="BG24" s="1729"/>
      <c r="BH24" s="1729"/>
      <c r="BI24" s="1728" t="s">
        <v>2081</v>
      </c>
      <c r="BJ24" s="1728"/>
      <c r="BK24" s="1730">
        <v>307.08999999999997</v>
      </c>
      <c r="BL24" s="1730">
        <v>307.08999999999997</v>
      </c>
      <c r="BM24" s="1730">
        <v>307.08999999999997</v>
      </c>
      <c r="BN24" s="1731" t="s">
        <v>2411</v>
      </c>
      <c r="BO24" s="1731"/>
      <c r="BP24" s="1731"/>
      <c r="BQ24" s="1731"/>
      <c r="BR24" s="1731"/>
      <c r="BS24" s="1731"/>
      <c r="BT24" s="1731"/>
      <c r="BU24" s="1731"/>
      <c r="BV24" s="1731"/>
      <c r="BW24" s="1731"/>
      <c r="BX24" s="1731"/>
      <c r="BY24" s="1731"/>
      <c r="BZ24" s="1731"/>
      <c r="CA24" s="1731"/>
      <c r="CB24" s="1731"/>
      <c r="CC24" s="1530"/>
      <c r="CD24" s="1530"/>
      <c r="CE24" s="1530"/>
      <c r="CF24" s="1530"/>
      <c r="CG24" s="1530"/>
      <c r="CH24" s="1530"/>
      <c r="CI24" s="1530"/>
    </row>
    <row r="25" spans="1:87" ht="14.25" x14ac:dyDescent="0.2">
      <c r="A25" s="1529" t="s">
        <v>680</v>
      </c>
      <c r="AN25" s="1527" t="s">
        <v>2118</v>
      </c>
    </row>
    <row r="26" spans="1:87" x14ac:dyDescent="0.2">
      <c r="A26" s="1734" t="s">
        <v>1782</v>
      </c>
      <c r="B26" s="1734"/>
      <c r="C26" s="1731" t="s">
        <v>2122</v>
      </c>
      <c r="D26" s="1731"/>
      <c r="E26" s="1731"/>
      <c r="F26" s="1731"/>
      <c r="G26" s="1731"/>
      <c r="H26" s="1731"/>
      <c r="I26" s="1731"/>
      <c r="J26" s="1731"/>
      <c r="K26" s="1731"/>
      <c r="L26" s="1731"/>
      <c r="M26" s="1731"/>
      <c r="N26" s="1734" t="s">
        <v>1801</v>
      </c>
      <c r="O26" s="1734"/>
      <c r="P26" s="1734"/>
      <c r="Q26" s="1735" t="s">
        <v>15</v>
      </c>
      <c r="R26" s="1735"/>
      <c r="S26" s="1735"/>
      <c r="T26" s="1731" t="s">
        <v>667</v>
      </c>
      <c r="U26" s="1731"/>
      <c r="V26" s="1731"/>
      <c r="W26" s="1731"/>
      <c r="X26" s="1731"/>
      <c r="Y26" s="1731"/>
      <c r="Z26" s="1731"/>
      <c r="AA26" s="1731"/>
      <c r="AB26" s="1731"/>
      <c r="AC26" s="1731" t="s">
        <v>739</v>
      </c>
      <c r="AD26" s="1731"/>
      <c r="AE26" s="1731"/>
      <c r="AF26" s="1731"/>
      <c r="AG26" s="1731"/>
      <c r="AH26" s="1731"/>
      <c r="AI26" s="1731"/>
      <c r="AJ26" s="1731"/>
      <c r="AK26" s="1732">
        <v>60.9</v>
      </c>
      <c r="AL26" s="1732">
        <v>60.9</v>
      </c>
      <c r="AM26" s="1732">
        <v>60.9</v>
      </c>
      <c r="AN26" s="1733">
        <v>165</v>
      </c>
      <c r="AO26" s="1733">
        <v>165</v>
      </c>
      <c r="AP26" s="1733">
        <v>165</v>
      </c>
      <c r="AQ26" s="1733">
        <v>75</v>
      </c>
      <c r="AR26" s="1733">
        <v>75</v>
      </c>
      <c r="AS26" s="1733">
        <v>75</v>
      </c>
      <c r="AT26" s="1733">
        <v>137.5</v>
      </c>
      <c r="AU26" s="1733">
        <v>137.5</v>
      </c>
      <c r="AV26" s="1733">
        <v>137.5</v>
      </c>
      <c r="AW26" s="1733">
        <v>377.5</v>
      </c>
      <c r="AX26" s="1733">
        <v>377.5</v>
      </c>
      <c r="AY26" s="1733">
        <v>377.5</v>
      </c>
      <c r="AZ26" s="1733">
        <v>377.5</v>
      </c>
      <c r="BA26" s="1736" t="s">
        <v>2071</v>
      </c>
      <c r="BB26" s="1736"/>
      <c r="BC26" s="1736"/>
      <c r="BD26" s="1728" t="s">
        <v>1782</v>
      </c>
      <c r="BE26" s="1728"/>
      <c r="BF26" s="1729" t="s">
        <v>2397</v>
      </c>
      <c r="BG26" s="1729"/>
      <c r="BH26" s="1729"/>
      <c r="BI26" s="1728" t="s">
        <v>1231</v>
      </c>
      <c r="BJ26" s="1728"/>
      <c r="BK26" s="1730">
        <v>385.75</v>
      </c>
      <c r="BL26" s="1730">
        <v>385.75</v>
      </c>
      <c r="BM26" s="1730">
        <v>385.75</v>
      </c>
      <c r="BN26" s="1731" t="s">
        <v>975</v>
      </c>
      <c r="BO26" s="1731"/>
      <c r="BP26" s="1731"/>
      <c r="BQ26" s="1731"/>
      <c r="BR26" s="1731"/>
      <c r="BS26" s="1731"/>
      <c r="BT26" s="1731"/>
      <c r="BU26" s="1731"/>
      <c r="BV26" s="1731"/>
      <c r="BW26" s="1731"/>
      <c r="BX26" s="1731"/>
      <c r="BY26" s="1731"/>
      <c r="BZ26" s="1731"/>
      <c r="CA26" s="1731"/>
      <c r="CB26" s="1731"/>
    </row>
    <row r="27" spans="1:87" x14ac:dyDescent="0.2">
      <c r="A27" s="1734" t="s">
        <v>1828</v>
      </c>
      <c r="B27" s="1734"/>
      <c r="C27" s="1731" t="s">
        <v>1841</v>
      </c>
      <c r="D27" s="1731"/>
      <c r="E27" s="1731"/>
      <c r="F27" s="1731"/>
      <c r="G27" s="1731"/>
      <c r="H27" s="1731"/>
      <c r="I27" s="1731"/>
      <c r="J27" s="1731"/>
      <c r="K27" s="1731"/>
      <c r="L27" s="1731"/>
      <c r="M27" s="1731"/>
      <c r="N27" s="1734" t="s">
        <v>1842</v>
      </c>
      <c r="O27" s="1734"/>
      <c r="P27" s="1734"/>
      <c r="Q27" s="1735" t="s">
        <v>1782</v>
      </c>
      <c r="R27" s="1735"/>
      <c r="S27" s="1735"/>
      <c r="T27" s="1731" t="s">
        <v>667</v>
      </c>
      <c r="U27" s="1731"/>
      <c r="V27" s="1731"/>
      <c r="W27" s="1731"/>
      <c r="X27" s="1731"/>
      <c r="Y27" s="1731"/>
      <c r="Z27" s="1731"/>
      <c r="AA27" s="1731"/>
      <c r="AB27" s="1731"/>
      <c r="AC27" s="1731" t="s">
        <v>29</v>
      </c>
      <c r="AD27" s="1731"/>
      <c r="AE27" s="1731"/>
      <c r="AF27" s="1731"/>
      <c r="AG27" s="1731"/>
      <c r="AH27" s="1731"/>
      <c r="AI27" s="1731"/>
      <c r="AJ27" s="1731"/>
      <c r="AK27" s="1732">
        <v>62.5</v>
      </c>
      <c r="AL27" s="1732">
        <v>62.5</v>
      </c>
      <c r="AM27" s="1732">
        <v>62.5</v>
      </c>
      <c r="AN27" s="1733">
        <v>130</v>
      </c>
      <c r="AO27" s="1733">
        <v>130</v>
      </c>
      <c r="AP27" s="1733">
        <v>130</v>
      </c>
      <c r="AQ27" s="1733">
        <v>80</v>
      </c>
      <c r="AR27" s="1733">
        <v>80</v>
      </c>
      <c r="AS27" s="1733">
        <v>80</v>
      </c>
      <c r="AT27" s="1733">
        <v>145</v>
      </c>
      <c r="AU27" s="1733">
        <v>145</v>
      </c>
      <c r="AV27" s="1733">
        <v>145</v>
      </c>
      <c r="AW27" s="1733">
        <v>355</v>
      </c>
      <c r="AX27" s="1733">
        <v>355</v>
      </c>
      <c r="AY27" s="1733">
        <v>355</v>
      </c>
      <c r="AZ27" s="1733">
        <v>355</v>
      </c>
      <c r="BA27" s="1736" t="s">
        <v>2108</v>
      </c>
      <c r="BB27" s="1736"/>
      <c r="BC27" s="1736"/>
      <c r="BD27" s="1728" t="s">
        <v>1782</v>
      </c>
      <c r="BE27" s="1728"/>
      <c r="BF27" s="1729" t="s">
        <v>2399</v>
      </c>
      <c r="BG27" s="1729"/>
      <c r="BH27" s="1729"/>
      <c r="BI27" s="1728" t="s">
        <v>1231</v>
      </c>
      <c r="BJ27" s="1728"/>
      <c r="BK27" s="1730">
        <v>345.75</v>
      </c>
      <c r="BL27" s="1730">
        <v>345.75</v>
      </c>
      <c r="BM27" s="1730">
        <v>345.75</v>
      </c>
      <c r="BN27" s="1731" t="s">
        <v>2124</v>
      </c>
      <c r="BO27" s="1731"/>
      <c r="BP27" s="1731"/>
      <c r="BQ27" s="1731"/>
      <c r="BR27" s="1731"/>
      <c r="BS27" s="1731"/>
      <c r="BT27" s="1731"/>
      <c r="BU27" s="1731"/>
      <c r="BV27" s="1731"/>
      <c r="BW27" s="1731"/>
      <c r="BX27" s="1731"/>
      <c r="BY27" s="1731"/>
      <c r="BZ27" s="1731"/>
      <c r="CA27" s="1731"/>
      <c r="CB27" s="1731"/>
      <c r="CC27" s="1530"/>
      <c r="CD27" s="1530"/>
      <c r="CE27" s="1530"/>
      <c r="CF27" s="1530"/>
      <c r="CG27" s="1530"/>
      <c r="CH27" s="1530"/>
      <c r="CI27" s="1530"/>
    </row>
    <row r="28" spans="1:87" x14ac:dyDescent="0.2">
      <c r="A28" s="1734" t="s">
        <v>1893</v>
      </c>
      <c r="B28" s="1734"/>
      <c r="C28" s="1731" t="s">
        <v>2415</v>
      </c>
      <c r="D28" s="1731"/>
      <c r="E28" s="1731"/>
      <c r="F28" s="1731"/>
      <c r="G28" s="1731"/>
      <c r="H28" s="1731"/>
      <c r="I28" s="1731"/>
      <c r="J28" s="1731"/>
      <c r="K28" s="1731"/>
      <c r="L28" s="1731"/>
      <c r="M28" s="1731"/>
      <c r="N28" s="1734" t="s">
        <v>1787</v>
      </c>
      <c r="O28" s="1734"/>
      <c r="P28" s="1734"/>
      <c r="Q28" s="1735" t="s">
        <v>1782</v>
      </c>
      <c r="R28" s="1735"/>
      <c r="S28" s="1735"/>
      <c r="T28" s="1731" t="s">
        <v>667</v>
      </c>
      <c r="U28" s="1731"/>
      <c r="V28" s="1731"/>
      <c r="W28" s="1731"/>
      <c r="X28" s="1731"/>
      <c r="Y28" s="1731"/>
      <c r="Z28" s="1731"/>
      <c r="AA28" s="1731"/>
      <c r="AB28" s="1731"/>
      <c r="AC28" s="1731" t="s">
        <v>330</v>
      </c>
      <c r="AD28" s="1731"/>
      <c r="AE28" s="1731"/>
      <c r="AF28" s="1731"/>
      <c r="AG28" s="1731"/>
      <c r="AH28" s="1731"/>
      <c r="AI28" s="1731"/>
      <c r="AJ28" s="1731"/>
      <c r="AK28" s="1732">
        <v>60.45</v>
      </c>
      <c r="AL28" s="1732">
        <v>60.45</v>
      </c>
      <c r="AM28" s="1732">
        <v>60.45</v>
      </c>
      <c r="AN28" s="1733">
        <v>125</v>
      </c>
      <c r="AO28" s="1733">
        <v>125</v>
      </c>
      <c r="AP28" s="1733">
        <v>125</v>
      </c>
      <c r="AQ28" s="1733">
        <v>72.5</v>
      </c>
      <c r="AR28" s="1733">
        <v>72.5</v>
      </c>
      <c r="AS28" s="1733">
        <v>72.5</v>
      </c>
      <c r="AT28" s="1733">
        <v>140</v>
      </c>
      <c r="AU28" s="1733">
        <v>140</v>
      </c>
      <c r="AV28" s="1733">
        <v>140</v>
      </c>
      <c r="AW28" s="1733">
        <v>337.5</v>
      </c>
      <c r="AX28" s="1733">
        <v>337.5</v>
      </c>
      <c r="AY28" s="1733">
        <v>337.5</v>
      </c>
      <c r="AZ28" s="1733">
        <v>337.5</v>
      </c>
      <c r="BA28" s="1736" t="s">
        <v>2108</v>
      </c>
      <c r="BB28" s="1736"/>
      <c r="BC28" s="1736"/>
      <c r="BD28" s="1728" t="s">
        <v>1828</v>
      </c>
      <c r="BE28" s="1728"/>
      <c r="BF28" s="1729" t="s">
        <v>2397</v>
      </c>
      <c r="BG28" s="1729"/>
      <c r="BH28" s="1729"/>
      <c r="BI28" s="1728" t="s">
        <v>2074</v>
      </c>
      <c r="BJ28" s="1728"/>
      <c r="BK28" s="1730">
        <v>338.08</v>
      </c>
      <c r="BL28" s="1730">
        <v>338.08</v>
      </c>
      <c r="BM28" s="1730">
        <v>338.08</v>
      </c>
      <c r="BN28" s="1731" t="s">
        <v>1837</v>
      </c>
      <c r="BO28" s="1731"/>
      <c r="BP28" s="1731"/>
      <c r="BQ28" s="1731"/>
      <c r="BR28" s="1731"/>
      <c r="BS28" s="1731"/>
      <c r="BT28" s="1731"/>
      <c r="BU28" s="1731"/>
      <c r="BV28" s="1731"/>
      <c r="BW28" s="1731"/>
      <c r="BX28" s="1731"/>
      <c r="BY28" s="1731"/>
      <c r="BZ28" s="1731"/>
      <c r="CA28" s="1731"/>
      <c r="CB28" s="1731"/>
      <c r="CC28" s="1530"/>
      <c r="CD28" s="1530"/>
      <c r="CE28" s="1530"/>
      <c r="CF28" s="1530"/>
      <c r="CG28" s="1530"/>
      <c r="CH28" s="1530"/>
      <c r="CI28" s="1530"/>
    </row>
    <row r="29" spans="1:87" x14ac:dyDescent="0.2">
      <c r="A29" s="1734">
        <v>4</v>
      </c>
      <c r="B29" s="1734"/>
      <c r="C29" s="1731" t="s">
        <v>2416</v>
      </c>
      <c r="D29" s="1731"/>
      <c r="E29" s="1731"/>
      <c r="F29" s="1731"/>
      <c r="G29" s="1731"/>
      <c r="H29" s="1731"/>
      <c r="I29" s="1731"/>
      <c r="J29" s="1731"/>
      <c r="K29" s="1731"/>
      <c r="L29" s="1731"/>
      <c r="M29" s="1731"/>
      <c r="N29" s="1734" t="s">
        <v>1953</v>
      </c>
      <c r="O29" s="1734"/>
      <c r="P29" s="1734"/>
      <c r="Q29" s="1735" t="s">
        <v>1782</v>
      </c>
      <c r="R29" s="1735"/>
      <c r="S29" s="1735"/>
      <c r="T29" s="1731" t="s">
        <v>678</v>
      </c>
      <c r="U29" s="1731"/>
      <c r="V29" s="1731"/>
      <c r="W29" s="1731"/>
      <c r="X29" s="1731"/>
      <c r="Y29" s="1731"/>
      <c r="Z29" s="1731"/>
      <c r="AA29" s="1731"/>
      <c r="AB29" s="1731"/>
      <c r="AC29" s="1731" t="s">
        <v>924</v>
      </c>
      <c r="AD29" s="1731"/>
      <c r="AE29" s="1731"/>
      <c r="AF29" s="1731"/>
      <c r="AG29" s="1731"/>
      <c r="AH29" s="1731"/>
      <c r="AI29" s="1731"/>
      <c r="AJ29" s="1731"/>
      <c r="AK29" s="1732">
        <v>62.7</v>
      </c>
      <c r="AL29" s="1732">
        <v>62.7</v>
      </c>
      <c r="AM29" s="1732">
        <v>62.7</v>
      </c>
      <c r="AN29" s="1733">
        <v>165</v>
      </c>
      <c r="AO29" s="1733">
        <v>165</v>
      </c>
      <c r="AP29" s="1733">
        <v>165</v>
      </c>
      <c r="AQ29" s="1733">
        <v>0</v>
      </c>
      <c r="AR29" s="1733">
        <v>0</v>
      </c>
      <c r="AS29" s="1733">
        <v>0</v>
      </c>
      <c r="AT29" s="1767" t="s">
        <v>2067</v>
      </c>
      <c r="AU29" s="1767"/>
      <c r="AV29" s="1767"/>
      <c r="AW29" s="1733">
        <v>0</v>
      </c>
      <c r="AX29" s="1733">
        <v>0</v>
      </c>
      <c r="AY29" s="1733">
        <v>0</v>
      </c>
      <c r="AZ29" s="1733">
        <v>0</v>
      </c>
      <c r="BA29" s="1736" t="s">
        <v>2067</v>
      </c>
      <c r="BB29" s="1736"/>
      <c r="BC29" s="1736"/>
      <c r="BD29" s="1728" t="s">
        <v>2067</v>
      </c>
      <c r="BE29" s="1728"/>
      <c r="BF29" s="1729" t="s">
        <v>2399</v>
      </c>
      <c r="BG29" s="1729"/>
      <c r="BH29" s="1729"/>
      <c r="BI29" s="1728" t="s">
        <v>2081</v>
      </c>
      <c r="BJ29" s="1728"/>
      <c r="BK29" s="1730">
        <v>0</v>
      </c>
      <c r="BL29" s="1730">
        <v>0</v>
      </c>
      <c r="BM29" s="1730">
        <v>0</v>
      </c>
      <c r="BN29" s="1731" t="s">
        <v>836</v>
      </c>
      <c r="BO29" s="1731"/>
      <c r="BP29" s="1731"/>
      <c r="BQ29" s="1731"/>
      <c r="BR29" s="1731"/>
      <c r="BS29" s="1731"/>
      <c r="BT29" s="1731"/>
      <c r="BU29" s="1731"/>
      <c r="BV29" s="1731"/>
      <c r="BW29" s="1731"/>
      <c r="BX29" s="1731"/>
      <c r="BY29" s="1731"/>
      <c r="BZ29" s="1731"/>
      <c r="CA29" s="1731"/>
      <c r="CB29" s="1731"/>
      <c r="CC29" s="1530"/>
      <c r="CD29" s="1530"/>
      <c r="CE29" s="1530"/>
      <c r="CF29" s="1530"/>
      <c r="CG29" s="1530"/>
      <c r="CH29" s="1530"/>
      <c r="CI29" s="1530"/>
    </row>
    <row r="30" spans="1:87" ht="14.25" x14ac:dyDescent="0.2">
      <c r="A30" s="1529" t="s">
        <v>680</v>
      </c>
      <c r="AN30" s="1527" t="s">
        <v>2125</v>
      </c>
      <c r="CC30" s="1530"/>
      <c r="CD30" s="1530"/>
      <c r="CE30" s="1530"/>
      <c r="CF30" s="1530"/>
      <c r="CG30" s="1530"/>
      <c r="CH30" s="1530"/>
      <c r="CI30" s="1530"/>
    </row>
    <row r="31" spans="1:87" x14ac:dyDescent="0.2">
      <c r="A31" s="1734" t="s">
        <v>1782</v>
      </c>
      <c r="B31" s="1734"/>
      <c r="C31" s="1731" t="s">
        <v>109</v>
      </c>
      <c r="D31" s="1731"/>
      <c r="E31" s="1731"/>
      <c r="F31" s="1731"/>
      <c r="G31" s="1731"/>
      <c r="H31" s="1731"/>
      <c r="I31" s="1731"/>
      <c r="J31" s="1731"/>
      <c r="K31" s="1731"/>
      <c r="L31" s="1731"/>
      <c r="M31" s="1731"/>
      <c r="N31" s="1734" t="s">
        <v>1813</v>
      </c>
      <c r="O31" s="1734"/>
      <c r="P31" s="1734"/>
      <c r="Q31" s="1735" t="s">
        <v>19</v>
      </c>
      <c r="R31" s="1735"/>
      <c r="S31" s="1735"/>
      <c r="T31" s="1731" t="s">
        <v>667</v>
      </c>
      <c r="U31" s="1731"/>
      <c r="V31" s="1731"/>
      <c r="W31" s="1731"/>
      <c r="X31" s="1731"/>
      <c r="Y31" s="1731"/>
      <c r="Z31" s="1731"/>
      <c r="AA31" s="1731"/>
      <c r="AB31" s="1731"/>
      <c r="AC31" s="1731" t="s">
        <v>22</v>
      </c>
      <c r="AD31" s="1731"/>
      <c r="AE31" s="1731"/>
      <c r="AF31" s="1731"/>
      <c r="AG31" s="1731"/>
      <c r="AH31" s="1731"/>
      <c r="AI31" s="1731"/>
      <c r="AJ31" s="1731"/>
      <c r="AK31" s="1732">
        <v>67.3</v>
      </c>
      <c r="AL31" s="1732">
        <v>67.3</v>
      </c>
      <c r="AM31" s="1732">
        <v>67.3</v>
      </c>
      <c r="AN31" s="1733">
        <v>185</v>
      </c>
      <c r="AO31" s="1733">
        <v>185</v>
      </c>
      <c r="AP31" s="1733">
        <v>185</v>
      </c>
      <c r="AQ31" s="1733">
        <v>130</v>
      </c>
      <c r="AR31" s="1733">
        <v>130</v>
      </c>
      <c r="AS31" s="1733">
        <v>130</v>
      </c>
      <c r="AT31" s="1733">
        <v>180</v>
      </c>
      <c r="AU31" s="1733">
        <v>180</v>
      </c>
      <c r="AV31" s="1733">
        <v>180</v>
      </c>
      <c r="AW31" s="1733">
        <v>495</v>
      </c>
      <c r="AX31" s="1733">
        <v>495</v>
      </c>
      <c r="AY31" s="1733">
        <v>495</v>
      </c>
      <c r="AZ31" s="1733">
        <v>495</v>
      </c>
      <c r="BA31" s="1736" t="s">
        <v>1775</v>
      </c>
      <c r="BB31" s="1736"/>
      <c r="BC31" s="1736"/>
      <c r="BD31" s="1728" t="s">
        <v>1782</v>
      </c>
      <c r="BE31" s="1728"/>
      <c r="BF31" s="1729" t="s">
        <v>2399</v>
      </c>
      <c r="BG31" s="1729"/>
      <c r="BH31" s="1729"/>
      <c r="BI31" s="1728" t="s">
        <v>1231</v>
      </c>
      <c r="BJ31" s="1728"/>
      <c r="BK31" s="1730">
        <v>506.28</v>
      </c>
      <c r="BL31" s="1730">
        <v>506.28</v>
      </c>
      <c r="BM31" s="1730">
        <v>506.28</v>
      </c>
      <c r="BN31" s="1731" t="s">
        <v>44</v>
      </c>
      <c r="BO31" s="1731"/>
      <c r="BP31" s="1731"/>
      <c r="BQ31" s="1731"/>
      <c r="BR31" s="1731"/>
      <c r="BS31" s="1731"/>
      <c r="BT31" s="1731"/>
      <c r="BU31" s="1731"/>
      <c r="BV31" s="1731"/>
      <c r="BW31" s="1731"/>
      <c r="BX31" s="1731"/>
      <c r="BY31" s="1731"/>
      <c r="BZ31" s="1731"/>
      <c r="CA31" s="1731"/>
      <c r="CB31" s="1731"/>
      <c r="CC31" s="1530"/>
      <c r="CD31" s="1530"/>
      <c r="CE31" s="1530"/>
      <c r="CF31" s="1530"/>
      <c r="CG31" s="1530"/>
      <c r="CH31" s="1530"/>
      <c r="CI31" s="1530"/>
    </row>
    <row r="32" spans="1:87" x14ac:dyDescent="0.2">
      <c r="A32" s="1734" t="s">
        <v>1828</v>
      </c>
      <c r="B32" s="1734"/>
      <c r="C32" s="1731" t="s">
        <v>1851</v>
      </c>
      <c r="D32" s="1731"/>
      <c r="E32" s="1731"/>
      <c r="F32" s="1731"/>
      <c r="G32" s="1731"/>
      <c r="H32" s="1731"/>
      <c r="I32" s="1731"/>
      <c r="J32" s="1731"/>
      <c r="K32" s="1731"/>
      <c r="L32" s="1731"/>
      <c r="M32" s="1731"/>
      <c r="N32" s="1734" t="s">
        <v>1967</v>
      </c>
      <c r="O32" s="1734"/>
      <c r="P32" s="1734"/>
      <c r="Q32" s="1735" t="s">
        <v>15</v>
      </c>
      <c r="R32" s="1735"/>
      <c r="S32" s="1735"/>
      <c r="T32" s="1731" t="s">
        <v>671</v>
      </c>
      <c r="U32" s="1731"/>
      <c r="V32" s="1731"/>
      <c r="W32" s="1731"/>
      <c r="X32" s="1731"/>
      <c r="Y32" s="1731"/>
      <c r="Z32" s="1731"/>
      <c r="AA32" s="1731"/>
      <c r="AB32" s="1731"/>
      <c r="AC32" s="1731" t="s">
        <v>210</v>
      </c>
      <c r="AD32" s="1731"/>
      <c r="AE32" s="1731"/>
      <c r="AF32" s="1731"/>
      <c r="AG32" s="1731"/>
      <c r="AH32" s="1731"/>
      <c r="AI32" s="1731"/>
      <c r="AJ32" s="1731"/>
      <c r="AK32" s="1732">
        <v>67.45</v>
      </c>
      <c r="AL32" s="1732">
        <v>67.45</v>
      </c>
      <c r="AM32" s="1732">
        <v>67.45</v>
      </c>
      <c r="AN32" s="1733">
        <v>162.5</v>
      </c>
      <c r="AO32" s="1733">
        <v>162.5</v>
      </c>
      <c r="AP32" s="1733">
        <v>162.5</v>
      </c>
      <c r="AQ32" s="1733">
        <v>82.5</v>
      </c>
      <c r="AR32" s="1733">
        <v>82.5</v>
      </c>
      <c r="AS32" s="1733">
        <v>82.5</v>
      </c>
      <c r="AT32" s="1733">
        <v>160</v>
      </c>
      <c r="AU32" s="1733">
        <v>160</v>
      </c>
      <c r="AV32" s="1733">
        <v>160</v>
      </c>
      <c r="AW32" s="1733">
        <v>405</v>
      </c>
      <c r="AX32" s="1733">
        <v>405</v>
      </c>
      <c r="AY32" s="1733">
        <v>405</v>
      </c>
      <c r="AZ32" s="1733">
        <v>405</v>
      </c>
      <c r="BA32" s="1736" t="s">
        <v>2071</v>
      </c>
      <c r="BB32" s="1736"/>
      <c r="BC32" s="1736"/>
      <c r="BD32" s="1728" t="s">
        <v>1828</v>
      </c>
      <c r="BE32" s="1728"/>
      <c r="BF32" s="1729" t="s">
        <v>2399</v>
      </c>
      <c r="BG32" s="1729"/>
      <c r="BH32" s="1729"/>
      <c r="BI32" s="1728" t="s">
        <v>1234</v>
      </c>
      <c r="BJ32" s="1728"/>
      <c r="BK32" s="1730">
        <v>367.62</v>
      </c>
      <c r="BL32" s="1730">
        <v>367.62</v>
      </c>
      <c r="BM32" s="1730">
        <v>367.62</v>
      </c>
      <c r="BN32" s="1731" t="s">
        <v>70</v>
      </c>
      <c r="BO32" s="1731"/>
      <c r="BP32" s="1731"/>
      <c r="BQ32" s="1731"/>
      <c r="BR32" s="1731"/>
      <c r="BS32" s="1731"/>
      <c r="BT32" s="1731"/>
      <c r="BU32" s="1731"/>
      <c r="BV32" s="1731"/>
      <c r="BW32" s="1731"/>
      <c r="BX32" s="1731"/>
      <c r="BY32" s="1731"/>
      <c r="BZ32" s="1731"/>
      <c r="CA32" s="1731"/>
      <c r="CB32" s="1731"/>
      <c r="CC32" s="1530"/>
      <c r="CD32" s="1530"/>
      <c r="CE32" s="1530"/>
      <c r="CF32" s="1530"/>
      <c r="CG32" s="1530"/>
      <c r="CH32" s="1530"/>
      <c r="CI32" s="1530"/>
    </row>
    <row r="33" spans="1:87" x14ac:dyDescent="0.2">
      <c r="A33" s="1734" t="s">
        <v>1893</v>
      </c>
      <c r="B33" s="1734"/>
      <c r="C33" s="1731" t="s">
        <v>2417</v>
      </c>
      <c r="D33" s="1731"/>
      <c r="E33" s="1731"/>
      <c r="F33" s="1731"/>
      <c r="G33" s="1731"/>
      <c r="H33" s="1731"/>
      <c r="I33" s="1731"/>
      <c r="J33" s="1731"/>
      <c r="K33" s="1731"/>
      <c r="L33" s="1731"/>
      <c r="M33" s="1731"/>
      <c r="N33" s="1734" t="s">
        <v>1801</v>
      </c>
      <c r="O33" s="1734"/>
      <c r="P33" s="1734"/>
      <c r="Q33" s="1735" t="s">
        <v>1828</v>
      </c>
      <c r="R33" s="1735"/>
      <c r="S33" s="1735"/>
      <c r="T33" s="1731" t="s">
        <v>667</v>
      </c>
      <c r="U33" s="1731"/>
      <c r="V33" s="1731"/>
      <c r="W33" s="1731"/>
      <c r="X33" s="1731"/>
      <c r="Y33" s="1731"/>
      <c r="Z33" s="1731"/>
      <c r="AA33" s="1731"/>
      <c r="AB33" s="1731"/>
      <c r="AC33" s="1731" t="s">
        <v>739</v>
      </c>
      <c r="AD33" s="1731"/>
      <c r="AE33" s="1731"/>
      <c r="AF33" s="1731"/>
      <c r="AG33" s="1731"/>
      <c r="AH33" s="1731"/>
      <c r="AI33" s="1731"/>
      <c r="AJ33" s="1731"/>
      <c r="AK33" s="1732">
        <v>69</v>
      </c>
      <c r="AL33" s="1732">
        <v>69</v>
      </c>
      <c r="AM33" s="1732">
        <v>69</v>
      </c>
      <c r="AN33" s="1733">
        <v>117.5</v>
      </c>
      <c r="AO33" s="1733">
        <v>117.5</v>
      </c>
      <c r="AP33" s="1733">
        <v>117.5</v>
      </c>
      <c r="AQ33" s="1733">
        <v>65</v>
      </c>
      <c r="AR33" s="1733">
        <v>65</v>
      </c>
      <c r="AS33" s="1733">
        <v>65</v>
      </c>
      <c r="AT33" s="1733">
        <v>125</v>
      </c>
      <c r="AU33" s="1733">
        <v>125</v>
      </c>
      <c r="AV33" s="1733">
        <v>125</v>
      </c>
      <c r="AW33" s="1733">
        <v>307.5</v>
      </c>
      <c r="AX33" s="1733">
        <v>307.5</v>
      </c>
      <c r="AY33" s="1733">
        <v>307.5</v>
      </c>
      <c r="AZ33" s="1733">
        <v>307.5</v>
      </c>
      <c r="BA33" s="1736" t="s">
        <v>2092</v>
      </c>
      <c r="BB33" s="1736"/>
      <c r="BC33" s="1736"/>
      <c r="BD33" s="1728" t="s">
        <v>1782</v>
      </c>
      <c r="BE33" s="1728"/>
      <c r="BF33" s="1729" t="s">
        <v>2397</v>
      </c>
      <c r="BG33" s="1729"/>
      <c r="BH33" s="1729"/>
      <c r="BI33" s="1728" t="s">
        <v>1231</v>
      </c>
      <c r="BJ33" s="1728"/>
      <c r="BK33" s="1730">
        <v>276.33</v>
      </c>
      <c r="BL33" s="1730">
        <v>276.33</v>
      </c>
      <c r="BM33" s="1730">
        <v>276.33</v>
      </c>
      <c r="BN33" s="1731" t="s">
        <v>2406</v>
      </c>
      <c r="BO33" s="1731"/>
      <c r="BP33" s="1731"/>
      <c r="BQ33" s="1731"/>
      <c r="BR33" s="1731"/>
      <c r="BS33" s="1731"/>
      <c r="BT33" s="1731"/>
      <c r="BU33" s="1731"/>
      <c r="BV33" s="1731"/>
      <c r="BW33" s="1731"/>
      <c r="BX33" s="1731"/>
      <c r="BY33" s="1731"/>
      <c r="BZ33" s="1731"/>
      <c r="CA33" s="1731"/>
      <c r="CB33" s="1731"/>
      <c r="CC33" s="1530"/>
      <c r="CD33" s="1530"/>
      <c r="CE33" s="1530"/>
      <c r="CF33" s="1530"/>
      <c r="CG33" s="1530"/>
      <c r="CH33" s="1530"/>
      <c r="CI33" s="1530"/>
    </row>
    <row r="34" spans="1:87" ht="14.25" x14ac:dyDescent="0.2">
      <c r="A34" s="1529" t="s">
        <v>680</v>
      </c>
      <c r="AN34" s="1527" t="s">
        <v>2130</v>
      </c>
      <c r="CC34" s="1530"/>
      <c r="CD34" s="1530"/>
      <c r="CE34" s="1530"/>
      <c r="CF34" s="1530"/>
      <c r="CG34" s="1530"/>
      <c r="CH34" s="1530"/>
      <c r="CI34" s="1530"/>
    </row>
    <row r="35" spans="1:87" x14ac:dyDescent="0.2">
      <c r="A35" s="1734" t="s">
        <v>1782</v>
      </c>
      <c r="B35" s="1734"/>
      <c r="C35" s="1731" t="s">
        <v>2418</v>
      </c>
      <c r="D35" s="1731"/>
      <c r="E35" s="1731"/>
      <c r="F35" s="1731"/>
      <c r="G35" s="1731"/>
      <c r="H35" s="1731"/>
      <c r="I35" s="1731"/>
      <c r="J35" s="1731"/>
      <c r="K35" s="1731"/>
      <c r="L35" s="1731"/>
      <c r="M35" s="1731"/>
      <c r="N35" s="1734" t="s">
        <v>1785</v>
      </c>
      <c r="O35" s="1734"/>
      <c r="P35" s="1734"/>
      <c r="Q35" s="1735" t="s">
        <v>2205</v>
      </c>
      <c r="R35" s="1735"/>
      <c r="S35" s="1735"/>
      <c r="T35" s="1731" t="s">
        <v>667</v>
      </c>
      <c r="U35" s="1731"/>
      <c r="V35" s="1731"/>
      <c r="W35" s="1731"/>
      <c r="X35" s="1731"/>
      <c r="Y35" s="1731"/>
      <c r="Z35" s="1731"/>
      <c r="AA35" s="1731"/>
      <c r="AB35" s="1731"/>
      <c r="AC35" s="1731" t="s">
        <v>330</v>
      </c>
      <c r="AD35" s="1731"/>
      <c r="AE35" s="1731"/>
      <c r="AF35" s="1731"/>
      <c r="AG35" s="1731"/>
      <c r="AH35" s="1731"/>
      <c r="AI35" s="1731"/>
      <c r="AJ35" s="1731"/>
      <c r="AK35" s="1732">
        <v>76.95</v>
      </c>
      <c r="AL35" s="1732">
        <v>76.95</v>
      </c>
      <c r="AM35" s="1732">
        <v>76.95</v>
      </c>
      <c r="AN35" s="1733">
        <v>110</v>
      </c>
      <c r="AO35" s="1733">
        <v>110</v>
      </c>
      <c r="AP35" s="1733">
        <v>110</v>
      </c>
      <c r="AQ35" s="1733">
        <v>52.5</v>
      </c>
      <c r="AR35" s="1733">
        <v>52.5</v>
      </c>
      <c r="AS35" s="1733">
        <v>52.5</v>
      </c>
      <c r="AT35" s="1733">
        <v>122.5</v>
      </c>
      <c r="AU35" s="1733">
        <v>122.5</v>
      </c>
      <c r="AV35" s="1733">
        <v>122.5</v>
      </c>
      <c r="AW35" s="1733">
        <v>285</v>
      </c>
      <c r="AX35" s="1733">
        <v>285</v>
      </c>
      <c r="AY35" s="1733">
        <v>285</v>
      </c>
      <c r="AZ35" s="1733">
        <v>285</v>
      </c>
      <c r="BA35" s="1736" t="s">
        <v>2206</v>
      </c>
      <c r="BB35" s="1736"/>
      <c r="BC35" s="1736"/>
      <c r="BD35" s="1728" t="s">
        <v>1782</v>
      </c>
      <c r="BE35" s="1728"/>
      <c r="BF35" s="1729" t="s">
        <v>2397</v>
      </c>
      <c r="BG35" s="1729"/>
      <c r="BH35" s="1729"/>
      <c r="BI35" s="1728" t="s">
        <v>1231</v>
      </c>
      <c r="BJ35" s="1728"/>
      <c r="BK35" s="1730">
        <v>229.27</v>
      </c>
      <c r="BL35" s="1730">
        <v>229.27</v>
      </c>
      <c r="BM35" s="1730">
        <v>229.27</v>
      </c>
      <c r="BN35" s="1731" t="s">
        <v>1837</v>
      </c>
      <c r="BO35" s="1731"/>
      <c r="BP35" s="1731"/>
      <c r="BQ35" s="1731"/>
      <c r="BR35" s="1731"/>
      <c r="BS35" s="1731"/>
      <c r="BT35" s="1731"/>
      <c r="BU35" s="1731"/>
      <c r="BV35" s="1731"/>
      <c r="BW35" s="1731"/>
      <c r="BX35" s="1731"/>
      <c r="BY35" s="1731"/>
      <c r="BZ35" s="1731"/>
      <c r="CA35" s="1731"/>
      <c r="CB35" s="1731"/>
      <c r="CC35" s="1530"/>
      <c r="CD35" s="1530"/>
      <c r="CE35" s="1530"/>
      <c r="CF35" s="1530"/>
      <c r="CG35" s="1530"/>
      <c r="CH35" s="1530"/>
      <c r="CI35" s="1530"/>
    </row>
    <row r="36" spans="1:87" x14ac:dyDescent="0.2">
      <c r="A36" s="1734" t="s">
        <v>1828</v>
      </c>
      <c r="B36" s="1734"/>
      <c r="C36" s="1731" t="s">
        <v>2419</v>
      </c>
      <c r="D36" s="1731"/>
      <c r="E36" s="1731"/>
      <c r="F36" s="1731"/>
      <c r="G36" s="1731"/>
      <c r="H36" s="1731"/>
      <c r="I36" s="1731"/>
      <c r="J36" s="1731"/>
      <c r="K36" s="1731"/>
      <c r="L36" s="1731"/>
      <c r="M36" s="1731"/>
      <c r="N36" s="1734" t="s">
        <v>1801</v>
      </c>
      <c r="O36" s="1734"/>
      <c r="P36" s="1734"/>
      <c r="Q36" s="1735" t="s">
        <v>2420</v>
      </c>
      <c r="R36" s="1735"/>
      <c r="S36" s="1735"/>
      <c r="T36" s="1731" t="s">
        <v>667</v>
      </c>
      <c r="U36" s="1731"/>
      <c r="V36" s="1731"/>
      <c r="W36" s="1731"/>
      <c r="X36" s="1731"/>
      <c r="Y36" s="1731"/>
      <c r="Z36" s="1731"/>
      <c r="AA36" s="1731"/>
      <c r="AB36" s="1731"/>
      <c r="AC36" s="1731" t="s">
        <v>2421</v>
      </c>
      <c r="AD36" s="1731"/>
      <c r="AE36" s="1731"/>
      <c r="AF36" s="1731"/>
      <c r="AG36" s="1731"/>
      <c r="AH36" s="1731"/>
      <c r="AI36" s="1731"/>
      <c r="AJ36" s="1731"/>
      <c r="AK36" s="1732">
        <v>75.7</v>
      </c>
      <c r="AL36" s="1732">
        <v>75.7</v>
      </c>
      <c r="AM36" s="1732">
        <v>75.7</v>
      </c>
      <c r="AN36" s="1733">
        <v>130</v>
      </c>
      <c r="AO36" s="1733">
        <v>130</v>
      </c>
      <c r="AP36" s="1733">
        <v>130</v>
      </c>
      <c r="AQ36" s="1733">
        <v>40</v>
      </c>
      <c r="AR36" s="1733">
        <v>40</v>
      </c>
      <c r="AS36" s="1733">
        <v>40</v>
      </c>
      <c r="AT36" s="1733">
        <v>112.5</v>
      </c>
      <c r="AU36" s="1733">
        <v>112.5</v>
      </c>
      <c r="AV36" s="1733">
        <v>112.5</v>
      </c>
      <c r="AW36" s="1733">
        <v>282.5</v>
      </c>
      <c r="AX36" s="1733">
        <v>282.5</v>
      </c>
      <c r="AY36" s="1733">
        <v>282.5</v>
      </c>
      <c r="AZ36" s="1733">
        <v>282.5</v>
      </c>
      <c r="BA36" s="1736" t="s">
        <v>2422</v>
      </c>
      <c r="BB36" s="1736"/>
      <c r="BC36" s="1736"/>
      <c r="BD36" s="1728" t="s">
        <v>1828</v>
      </c>
      <c r="BE36" s="1728"/>
      <c r="BF36" s="1729" t="s">
        <v>2397</v>
      </c>
      <c r="BG36" s="1729"/>
      <c r="BH36" s="1729"/>
      <c r="BI36" s="1728" t="s">
        <v>2074</v>
      </c>
      <c r="BJ36" s="1728"/>
      <c r="BK36" s="1730">
        <v>226.84</v>
      </c>
      <c r="BL36" s="1730">
        <v>226.84</v>
      </c>
      <c r="BM36" s="1730">
        <v>226.84</v>
      </c>
      <c r="BN36" s="1731" t="s">
        <v>2423</v>
      </c>
      <c r="BO36" s="1731"/>
      <c r="BP36" s="1731"/>
      <c r="BQ36" s="1731"/>
      <c r="BR36" s="1731"/>
      <c r="BS36" s="1731"/>
      <c r="BT36" s="1731"/>
      <c r="BU36" s="1731"/>
      <c r="BV36" s="1731"/>
      <c r="BW36" s="1731"/>
      <c r="BX36" s="1731"/>
      <c r="BY36" s="1731"/>
      <c r="BZ36" s="1731"/>
      <c r="CA36" s="1731"/>
      <c r="CB36" s="1731"/>
      <c r="CC36" s="1530"/>
      <c r="CD36" s="1530"/>
      <c r="CE36" s="1530"/>
      <c r="CF36" s="1530"/>
      <c r="CG36" s="1530"/>
      <c r="CH36" s="1530"/>
      <c r="CI36" s="1530"/>
    </row>
    <row r="37" spans="1:87" ht="14.25" x14ac:dyDescent="0.2">
      <c r="A37" s="1529" t="s">
        <v>680</v>
      </c>
      <c r="AN37" s="1527" t="s">
        <v>2424</v>
      </c>
      <c r="CC37" s="1530"/>
      <c r="CD37" s="1530"/>
      <c r="CE37" s="1530"/>
      <c r="CF37" s="1530"/>
      <c r="CG37" s="1530"/>
      <c r="CH37" s="1530"/>
      <c r="CI37" s="1530"/>
    </row>
    <row r="38" spans="1:87" x14ac:dyDescent="0.2">
      <c r="A38" s="1734" t="s">
        <v>1782</v>
      </c>
      <c r="B38" s="1734"/>
      <c r="C38" s="1731" t="s">
        <v>2425</v>
      </c>
      <c r="D38" s="1731"/>
      <c r="E38" s="1731"/>
      <c r="F38" s="1731"/>
      <c r="G38" s="1731"/>
      <c r="H38" s="1731"/>
      <c r="I38" s="1731"/>
      <c r="J38" s="1731"/>
      <c r="K38" s="1731"/>
      <c r="L38" s="1731"/>
      <c r="M38" s="1731"/>
      <c r="N38" s="1734" t="s">
        <v>1827</v>
      </c>
      <c r="O38" s="1734"/>
      <c r="P38" s="1734"/>
      <c r="Q38" s="1735" t="s">
        <v>1893</v>
      </c>
      <c r="R38" s="1735"/>
      <c r="S38" s="1735"/>
      <c r="T38" s="1731" t="s">
        <v>667</v>
      </c>
      <c r="U38" s="1731"/>
      <c r="V38" s="1731"/>
      <c r="W38" s="1731"/>
      <c r="X38" s="1731"/>
      <c r="Y38" s="1731"/>
      <c r="Z38" s="1731"/>
      <c r="AA38" s="1731"/>
      <c r="AB38" s="1731"/>
      <c r="AC38" s="1731" t="s">
        <v>684</v>
      </c>
      <c r="AD38" s="1731"/>
      <c r="AE38" s="1731"/>
      <c r="AF38" s="1731"/>
      <c r="AG38" s="1731"/>
      <c r="AH38" s="1731"/>
      <c r="AI38" s="1731"/>
      <c r="AJ38" s="1731"/>
      <c r="AK38" s="1732">
        <v>96</v>
      </c>
      <c r="AL38" s="1732">
        <v>96</v>
      </c>
      <c r="AM38" s="1732">
        <v>96</v>
      </c>
      <c r="AN38" s="1733">
        <v>137.5</v>
      </c>
      <c r="AO38" s="1733">
        <v>137.5</v>
      </c>
      <c r="AP38" s="1733">
        <v>137.5</v>
      </c>
      <c r="AQ38" s="1733">
        <v>70</v>
      </c>
      <c r="AR38" s="1733">
        <v>70</v>
      </c>
      <c r="AS38" s="1733">
        <v>70</v>
      </c>
      <c r="AT38" s="1733">
        <v>140</v>
      </c>
      <c r="AU38" s="1733">
        <v>140</v>
      </c>
      <c r="AV38" s="1733">
        <v>140</v>
      </c>
      <c r="AW38" s="1733">
        <v>347.5</v>
      </c>
      <c r="AX38" s="1733">
        <v>347.5</v>
      </c>
      <c r="AY38" s="1733">
        <v>347.5</v>
      </c>
      <c r="AZ38" s="1733">
        <v>347.5</v>
      </c>
      <c r="BA38" s="1736" t="s">
        <v>2206</v>
      </c>
      <c r="BB38" s="1736"/>
      <c r="BC38" s="1736"/>
      <c r="BD38" s="1728" t="s">
        <v>1782</v>
      </c>
      <c r="BE38" s="1728"/>
      <c r="BF38" s="1729" t="s">
        <v>2399</v>
      </c>
      <c r="BG38" s="1729"/>
      <c r="BH38" s="1729"/>
      <c r="BI38" s="1728" t="s">
        <v>1231</v>
      </c>
      <c r="BJ38" s="1728"/>
      <c r="BK38" s="1730">
        <v>274.08999999999997</v>
      </c>
      <c r="BL38" s="1730">
        <v>274.08999999999997</v>
      </c>
      <c r="BM38" s="1730">
        <v>274.08999999999997</v>
      </c>
      <c r="BN38" s="1731" t="s">
        <v>2426</v>
      </c>
      <c r="BO38" s="1731"/>
      <c r="BP38" s="1731"/>
      <c r="BQ38" s="1731"/>
      <c r="BR38" s="1731"/>
      <c r="BS38" s="1731"/>
      <c r="BT38" s="1731"/>
      <c r="BU38" s="1731"/>
      <c r="BV38" s="1731"/>
      <c r="BW38" s="1731"/>
      <c r="BX38" s="1731"/>
      <c r="BY38" s="1731"/>
      <c r="BZ38" s="1731"/>
      <c r="CA38" s="1731"/>
      <c r="CB38" s="1731"/>
      <c r="CC38" s="1530"/>
      <c r="CD38" s="1530"/>
      <c r="CE38" s="1530"/>
      <c r="CF38" s="1530"/>
      <c r="CG38" s="1530"/>
      <c r="CH38" s="1530"/>
      <c r="CI38" s="1530"/>
    </row>
    <row r="40" spans="1:87" x14ac:dyDescent="0.2">
      <c r="A40" s="1531"/>
      <c r="B40" s="1532" t="s">
        <v>161</v>
      </c>
      <c r="C40" s="1532"/>
      <c r="D40" s="1532"/>
      <c r="E40" s="1532"/>
      <c r="F40" s="1532"/>
      <c r="G40" s="1532"/>
      <c r="H40" s="1532"/>
      <c r="I40" s="1532"/>
      <c r="J40" s="1532"/>
      <c r="K40" s="1532"/>
      <c r="L40" s="1532"/>
      <c r="M40" s="1532"/>
      <c r="N40" s="1532"/>
      <c r="O40" s="1532"/>
      <c r="P40" s="1532"/>
      <c r="Q40" s="1532"/>
      <c r="R40" s="1532"/>
      <c r="S40" s="1532"/>
      <c r="T40" s="1532"/>
      <c r="U40" s="1532"/>
      <c r="V40" s="1532"/>
      <c r="W40" s="1532"/>
      <c r="X40" s="1532"/>
      <c r="Y40" s="1532"/>
      <c r="Z40" s="1532"/>
      <c r="AA40" s="1532"/>
      <c r="AB40" s="1532"/>
      <c r="AC40" s="1532"/>
      <c r="AD40" s="1532"/>
      <c r="AE40" s="1532"/>
      <c r="AF40" s="1532"/>
      <c r="AH40" s="1531"/>
      <c r="AI40" s="1531"/>
      <c r="AJ40" s="1531"/>
      <c r="AK40" s="1531"/>
      <c r="AL40" s="1532" t="s">
        <v>2427</v>
      </c>
      <c r="AM40" s="1532"/>
      <c r="AN40" s="1532"/>
      <c r="AO40" s="1532"/>
      <c r="AP40" s="1532"/>
      <c r="AQ40" s="1532"/>
      <c r="AR40" s="1532"/>
      <c r="AS40" s="1532"/>
      <c r="AT40" s="1532"/>
      <c r="AU40" s="1532"/>
      <c r="AV40" s="1532"/>
      <c r="AW40" s="1532"/>
      <c r="AX40" s="1532"/>
      <c r="AY40" s="1532"/>
      <c r="AZ40" s="1532"/>
      <c r="BA40" s="1532"/>
      <c r="BB40" s="1532"/>
      <c r="BC40" s="1532"/>
      <c r="BD40" s="1532"/>
      <c r="BE40" s="1532"/>
      <c r="BF40" s="1532"/>
      <c r="BG40" s="1532"/>
      <c r="BH40" s="1532"/>
      <c r="BI40" s="1532"/>
      <c r="BJ40" s="1532"/>
      <c r="BK40" s="1532"/>
      <c r="BL40" s="1532"/>
      <c r="BM40" s="1532"/>
      <c r="BN40" s="1532"/>
      <c r="BO40" s="1532"/>
      <c r="BP40" s="1532"/>
      <c r="BQ40" s="1532"/>
      <c r="BR40" s="1532"/>
      <c r="BS40" s="1532"/>
      <c r="BT40" s="1533"/>
      <c r="BU40" s="1533"/>
      <c r="BV40" s="1533"/>
      <c r="BW40" s="1533"/>
      <c r="BX40" s="1533"/>
      <c r="BY40" s="1533"/>
    </row>
    <row r="41" spans="1:87" x14ac:dyDescent="0.2">
      <c r="A41" s="1531"/>
      <c r="B41" s="1532" t="s">
        <v>2113</v>
      </c>
      <c r="C41" s="1532"/>
      <c r="D41" s="1532"/>
      <c r="E41" s="1532"/>
      <c r="F41" s="1532"/>
      <c r="G41" s="1532"/>
      <c r="H41" s="1532"/>
      <c r="I41" s="1533"/>
      <c r="J41" s="1533"/>
      <c r="K41" s="1533"/>
      <c r="L41" s="1533"/>
      <c r="M41" s="1533" t="s">
        <v>329</v>
      </c>
      <c r="N41" s="1533"/>
      <c r="P41" s="1532" t="s">
        <v>330</v>
      </c>
      <c r="Q41" s="1533"/>
      <c r="R41" s="1533"/>
      <c r="T41" s="1533"/>
      <c r="U41" s="1533"/>
      <c r="V41" s="1533"/>
      <c r="W41" s="1533"/>
      <c r="X41" s="1533"/>
      <c r="Y41" s="1533"/>
      <c r="Z41" s="1533"/>
      <c r="AA41" s="1531"/>
      <c r="AB41" s="1531"/>
      <c r="AC41" s="1531"/>
      <c r="AD41" s="1531"/>
      <c r="AE41" s="1531"/>
      <c r="AF41" s="1533"/>
      <c r="AH41" s="1531"/>
      <c r="AI41" s="1531"/>
      <c r="AJ41" s="1531"/>
      <c r="AK41" s="1531"/>
      <c r="AL41" s="1725" t="s">
        <v>2096</v>
      </c>
      <c r="AM41" s="1725"/>
      <c r="AN41" s="1725"/>
      <c r="AO41" s="1725"/>
      <c r="AP41" s="1725"/>
      <c r="AQ41" s="1532" t="s">
        <v>2428</v>
      </c>
      <c r="AR41" s="1532"/>
      <c r="AS41" s="1532"/>
      <c r="AT41" s="1532"/>
      <c r="AU41" s="1532"/>
      <c r="AV41" s="1532"/>
      <c r="AW41" s="1532"/>
      <c r="AX41" s="1533"/>
      <c r="AY41" s="1533"/>
      <c r="AZ41" s="1533"/>
      <c r="BA41" s="1533"/>
      <c r="BB41" s="1533"/>
      <c r="BC41" s="1533"/>
      <c r="BD41" s="1533" t="s">
        <v>989</v>
      </c>
      <c r="BE41" s="1533"/>
      <c r="BF41" s="1533"/>
      <c r="BG41" s="1533"/>
      <c r="BH41" s="1532" t="s">
        <v>18</v>
      </c>
      <c r="BI41" s="1533"/>
      <c r="BJ41" s="1533"/>
      <c r="BK41" s="1533"/>
      <c r="BL41" s="1533"/>
      <c r="BM41" s="1533"/>
      <c r="BN41" s="1533"/>
      <c r="BO41" s="1533"/>
      <c r="BP41" s="1533"/>
      <c r="BZ41" s="1533"/>
    </row>
    <row r="42" spans="1:87" x14ac:dyDescent="0.2">
      <c r="A42" s="1531"/>
      <c r="B42" s="1532" t="s">
        <v>2100</v>
      </c>
      <c r="C42" s="1532"/>
      <c r="D42" s="1532"/>
      <c r="E42" s="1532"/>
      <c r="F42" s="1532"/>
      <c r="G42" s="1532"/>
      <c r="H42" s="1532"/>
      <c r="I42" s="1533"/>
      <c r="J42" s="1533"/>
      <c r="K42" s="1533"/>
      <c r="L42" s="1533"/>
      <c r="M42" s="1533" t="s">
        <v>989</v>
      </c>
      <c r="N42" s="1533"/>
      <c r="P42" s="1532" t="s">
        <v>983</v>
      </c>
      <c r="Q42" s="1533"/>
      <c r="R42" s="1533"/>
      <c r="T42" s="1533"/>
      <c r="U42" s="1533"/>
      <c r="V42" s="1533"/>
      <c r="W42" s="1533"/>
      <c r="X42" s="1533"/>
      <c r="Y42" s="1533"/>
      <c r="Z42" s="1533"/>
      <c r="AA42" s="1531"/>
      <c r="AB42" s="1531"/>
      <c r="AC42" s="1531"/>
      <c r="AD42" s="1531"/>
      <c r="AE42" s="1531"/>
      <c r="AF42" s="1533"/>
      <c r="AH42" s="1531"/>
      <c r="AI42" s="1531"/>
      <c r="AJ42" s="1531"/>
      <c r="AK42" s="1531"/>
      <c r="AL42" s="1725" t="s">
        <v>2098</v>
      </c>
      <c r="AM42" s="1725"/>
      <c r="AN42" s="1725"/>
      <c r="AO42" s="1725"/>
      <c r="AP42" s="1725"/>
      <c r="AQ42" s="1532" t="s">
        <v>2099</v>
      </c>
      <c r="AR42" s="1532"/>
      <c r="AS42" s="1532"/>
      <c r="AT42" s="1532"/>
      <c r="AU42" s="1532"/>
      <c r="AV42" s="1532"/>
      <c r="AW42" s="1532"/>
      <c r="AX42" s="1533"/>
      <c r="AY42" s="1533"/>
      <c r="AZ42" s="1533"/>
      <c r="BA42" s="1533"/>
      <c r="BB42" s="1533"/>
      <c r="BC42" s="1533"/>
      <c r="BD42" s="1533" t="s">
        <v>329</v>
      </c>
      <c r="BE42" s="1533"/>
      <c r="BF42" s="1533"/>
      <c r="BG42" s="1533"/>
      <c r="BH42" s="1532" t="s">
        <v>762</v>
      </c>
      <c r="BI42" s="1533"/>
      <c r="BJ42" s="1533"/>
      <c r="BK42" s="1533"/>
      <c r="BL42" s="1533"/>
      <c r="BM42" s="1533"/>
      <c r="BN42" s="1533"/>
      <c r="BO42" s="1533"/>
      <c r="BP42" s="1533"/>
      <c r="BZ42" s="1533"/>
    </row>
    <row r="43" spans="1:87" x14ac:dyDescent="0.2">
      <c r="A43" s="1531"/>
      <c r="B43" s="1532" t="s">
        <v>630</v>
      </c>
      <c r="C43" s="1532"/>
      <c r="D43" s="1532"/>
      <c r="E43" s="1532"/>
      <c r="F43" s="1532"/>
      <c r="G43" s="1532"/>
      <c r="H43" s="1532"/>
      <c r="I43" s="1533"/>
      <c r="J43" s="1533"/>
      <c r="K43" s="1533"/>
      <c r="L43" s="1533"/>
      <c r="M43" s="1533" t="s">
        <v>2102</v>
      </c>
      <c r="N43" s="1533"/>
      <c r="P43" s="1532" t="s">
        <v>22</v>
      </c>
      <c r="Q43" s="1533"/>
      <c r="R43" s="1533"/>
      <c r="T43" s="1533"/>
      <c r="U43" s="1533"/>
      <c r="V43" s="1533"/>
      <c r="W43" s="1533"/>
      <c r="X43" s="1533"/>
      <c r="Y43" s="1533"/>
      <c r="Z43" s="1533"/>
      <c r="AA43" s="1531"/>
      <c r="AB43" s="1531"/>
      <c r="AC43" s="1531"/>
      <c r="AD43" s="1531"/>
      <c r="AE43" s="1531"/>
      <c r="AF43" s="1533"/>
      <c r="AH43" s="1531"/>
      <c r="AI43" s="1531"/>
      <c r="AJ43" s="1531"/>
      <c r="AK43" s="1531"/>
      <c r="AL43" s="1725" t="s">
        <v>2098</v>
      </c>
      <c r="AM43" s="1725"/>
      <c r="AN43" s="1725"/>
      <c r="AO43" s="1725"/>
      <c r="AP43" s="1725"/>
      <c r="AQ43" s="1532" t="s">
        <v>2429</v>
      </c>
      <c r="AR43" s="1532"/>
      <c r="AS43" s="1532"/>
      <c r="AT43" s="1532"/>
      <c r="AU43" s="1532"/>
      <c r="AV43" s="1532"/>
      <c r="AW43" s="1532"/>
      <c r="AX43" s="1533"/>
      <c r="AY43" s="1533"/>
      <c r="AZ43" s="1533"/>
      <c r="BA43" s="1533"/>
      <c r="BB43" s="1533"/>
      <c r="BC43" s="1533"/>
      <c r="BD43" s="1533" t="s">
        <v>989</v>
      </c>
      <c r="BE43" s="1533"/>
      <c r="BF43" s="1533"/>
      <c r="BG43" s="1533"/>
      <c r="BH43" s="1532" t="s">
        <v>856</v>
      </c>
      <c r="BI43" s="1533"/>
      <c r="BJ43" s="1533"/>
      <c r="BK43" s="1533"/>
      <c r="BL43" s="1533"/>
      <c r="BM43" s="1533"/>
      <c r="BN43" s="1533"/>
      <c r="BO43" s="1533"/>
      <c r="BP43" s="1533"/>
      <c r="BZ43" s="1533"/>
    </row>
    <row r="44" spans="1:87" x14ac:dyDescent="0.2">
      <c r="A44" s="1531"/>
      <c r="B44" s="1531"/>
      <c r="C44" s="1531"/>
      <c r="D44" s="1531"/>
      <c r="E44" s="1531"/>
      <c r="F44" s="1531"/>
      <c r="G44" s="1531"/>
      <c r="H44" s="1531"/>
      <c r="I44" s="1531"/>
      <c r="J44" s="1531"/>
      <c r="K44" s="1531"/>
      <c r="L44" s="1531"/>
      <c r="M44" s="1531"/>
      <c r="N44" s="1531"/>
      <c r="O44" s="1531"/>
      <c r="P44" s="1531"/>
      <c r="Q44" s="1531"/>
      <c r="R44" s="1531"/>
      <c r="S44" s="1531"/>
      <c r="T44" s="1531"/>
      <c r="U44" s="1531"/>
      <c r="V44" s="1531"/>
      <c r="W44" s="1531"/>
      <c r="X44" s="1531"/>
      <c r="Y44" s="1531"/>
      <c r="Z44" s="1531"/>
      <c r="AA44" s="1531"/>
      <c r="AB44" s="1531"/>
      <c r="AC44" s="1531"/>
      <c r="AD44" s="1531"/>
      <c r="AE44" s="1531"/>
      <c r="AF44" s="1531"/>
      <c r="AG44" s="1531"/>
      <c r="AH44" s="1531"/>
      <c r="AI44" s="1531"/>
      <c r="AJ44" s="1531"/>
      <c r="AK44" s="1531"/>
      <c r="AL44" s="1725" t="s">
        <v>2101</v>
      </c>
      <c r="AM44" s="1725"/>
      <c r="AN44" s="1725"/>
      <c r="AO44" s="1725"/>
      <c r="AP44" s="1725"/>
      <c r="AQ44" s="1532" t="s">
        <v>820</v>
      </c>
      <c r="AR44" s="1532"/>
      <c r="AS44" s="1532"/>
      <c r="AT44" s="1532"/>
      <c r="AU44" s="1532"/>
      <c r="AV44" s="1532"/>
      <c r="AW44" s="1532"/>
      <c r="AX44" s="1533"/>
      <c r="AY44" s="1533"/>
      <c r="AZ44" s="1533"/>
      <c r="BA44" s="1533"/>
      <c r="BB44" s="1533"/>
      <c r="BC44" s="1533"/>
      <c r="BD44" s="1533" t="s">
        <v>2102</v>
      </c>
      <c r="BE44" s="1533"/>
      <c r="BF44" s="1533"/>
      <c r="BG44" s="1533"/>
      <c r="BH44" s="1532" t="s">
        <v>22</v>
      </c>
      <c r="BI44" s="1533"/>
      <c r="BJ44" s="1533"/>
      <c r="BK44" s="1533"/>
      <c r="BL44" s="1533"/>
      <c r="BM44" s="1533"/>
      <c r="BN44" s="1533"/>
      <c r="BO44" s="1533"/>
      <c r="BP44" s="1533"/>
      <c r="BZ44" s="1533"/>
    </row>
    <row r="45" spans="1:87" ht="14.25" x14ac:dyDescent="0.2">
      <c r="Q45" s="1717" t="s">
        <v>2133</v>
      </c>
      <c r="R45" s="1717"/>
      <c r="S45" s="1717"/>
      <c r="T45" s="1717"/>
      <c r="U45" s="1717"/>
      <c r="V45" s="1717"/>
      <c r="W45" s="1717"/>
      <c r="X45" s="1717"/>
      <c r="Y45" s="1717"/>
      <c r="Z45" s="1717"/>
      <c r="AA45" s="1717"/>
      <c r="AB45" s="1717"/>
      <c r="AC45" s="1717"/>
      <c r="AD45" s="1717"/>
      <c r="AE45" s="1717"/>
      <c r="AF45" s="1717"/>
      <c r="AG45" s="1717"/>
      <c r="AH45" s="1717"/>
      <c r="AI45" s="1717"/>
      <c r="AJ45" s="1717"/>
      <c r="AK45" s="1717"/>
      <c r="AL45" s="1717"/>
      <c r="AM45" s="1717"/>
      <c r="AN45" s="1717"/>
      <c r="AO45" s="1717"/>
      <c r="AP45" s="1717"/>
      <c r="AQ45" s="1717"/>
      <c r="AR45" s="1717"/>
      <c r="AS45" s="1717"/>
      <c r="AT45" s="1717"/>
      <c r="AU45" s="1717"/>
      <c r="AV45" s="1717"/>
      <c r="AW45" s="1717"/>
      <c r="AX45" s="1717"/>
      <c r="AY45" s="1717"/>
      <c r="AZ45" s="1717"/>
      <c r="BA45" s="1717"/>
      <c r="BB45" s="1717"/>
      <c r="BC45" s="1717"/>
      <c r="BD45" s="1717"/>
      <c r="BE45" s="1717"/>
      <c r="BF45" s="1717"/>
      <c r="BG45" s="1717"/>
      <c r="BH45" s="1717"/>
      <c r="BI45" s="1717"/>
      <c r="BJ45" s="1717"/>
    </row>
    <row r="46" spans="1:87" x14ac:dyDescent="0.2">
      <c r="Q46" s="1726"/>
      <c r="R46" s="1726"/>
      <c r="S46" s="1726"/>
      <c r="T46" s="1726" t="s">
        <v>2134</v>
      </c>
      <c r="U46" s="1726"/>
      <c r="V46" s="1726"/>
      <c r="W46" s="1726"/>
      <c r="X46" s="1726"/>
      <c r="Y46" s="1726"/>
      <c r="Z46" s="1726"/>
      <c r="AA46" s="1726"/>
      <c r="AB46" s="1726"/>
      <c r="AC46" s="1726"/>
      <c r="AD46" s="1726"/>
      <c r="AE46" s="1726"/>
      <c r="AF46" s="1726"/>
      <c r="AG46" s="1726"/>
      <c r="AH46" s="1726"/>
      <c r="AI46" s="1726"/>
      <c r="AJ46" s="1726"/>
      <c r="AK46" s="1726"/>
      <c r="AL46" s="1726"/>
      <c r="AM46" s="1726"/>
      <c r="AN46" s="1726"/>
      <c r="AO46" s="1726" t="s">
        <v>2135</v>
      </c>
      <c r="AP46" s="1726"/>
      <c r="AQ46" s="1726"/>
      <c r="AR46" s="1726"/>
      <c r="AS46" s="1726"/>
      <c r="AT46" s="1726"/>
      <c r="AU46" s="1726"/>
      <c r="AV46" s="1726"/>
      <c r="AW46" s="1726"/>
      <c r="AX46" s="1726" t="s">
        <v>2136</v>
      </c>
      <c r="AY46" s="1726"/>
      <c r="AZ46" s="1726"/>
      <c r="BA46" s="1726"/>
      <c r="BB46" s="1726"/>
      <c r="BC46" s="1726"/>
      <c r="BD46" s="1726"/>
      <c r="BE46" s="1726" t="s">
        <v>2137</v>
      </c>
      <c r="BF46" s="1726"/>
      <c r="BG46" s="1726"/>
      <c r="BH46" s="1726"/>
      <c r="BI46" s="1726"/>
      <c r="BJ46" s="1726"/>
      <c r="CC46" s="1530"/>
      <c r="CD46" s="1530"/>
      <c r="CE46" s="1530"/>
      <c r="CF46" s="1530"/>
      <c r="CG46" s="1530"/>
      <c r="CH46" s="1530"/>
      <c r="CI46" s="1530"/>
    </row>
    <row r="47" spans="1:87" x14ac:dyDescent="0.2">
      <c r="Q47" s="1721" t="s">
        <v>1782</v>
      </c>
      <c r="R47" s="1721"/>
      <c r="S47" s="1721"/>
      <c r="T47" s="1722" t="s">
        <v>1793</v>
      </c>
      <c r="U47" s="1722"/>
      <c r="V47" s="1722"/>
      <c r="W47" s="1722"/>
      <c r="X47" s="1722"/>
      <c r="Y47" s="1722"/>
      <c r="Z47" s="1722"/>
      <c r="AA47" s="1722"/>
      <c r="AB47" s="1722"/>
      <c r="AC47" s="1722"/>
      <c r="AD47" s="1722"/>
      <c r="AE47" s="1722"/>
      <c r="AF47" s="1722"/>
      <c r="AG47" s="1722"/>
      <c r="AH47" s="1722"/>
      <c r="AI47" s="1722"/>
      <c r="AJ47" s="1722"/>
      <c r="AK47" s="1722"/>
      <c r="AL47" s="1722"/>
      <c r="AM47" s="1722"/>
      <c r="AN47" s="1722"/>
      <c r="AO47" s="1721" t="s">
        <v>2430</v>
      </c>
      <c r="AP47" s="1721"/>
      <c r="AQ47" s="1721"/>
      <c r="AR47" s="1721"/>
      <c r="AS47" s="1721"/>
      <c r="AT47" s="1721"/>
      <c r="AU47" s="1721"/>
      <c r="AV47" s="1721"/>
      <c r="AW47" s="1721"/>
      <c r="AX47" s="1721" t="s">
        <v>2431</v>
      </c>
      <c r="AY47" s="1721"/>
      <c r="AZ47" s="1721"/>
      <c r="BA47" s="1721"/>
      <c r="BB47" s="1721"/>
      <c r="BC47" s="1721"/>
      <c r="BD47" s="1721"/>
      <c r="BE47" s="1723" t="s">
        <v>2432</v>
      </c>
      <c r="BF47" s="1723"/>
      <c r="BG47" s="1723"/>
      <c r="BH47" s="1723"/>
      <c r="BI47" s="1723"/>
      <c r="BJ47" s="1723"/>
      <c r="CC47" s="1530"/>
      <c r="CD47" s="1530"/>
      <c r="CE47" s="1530"/>
      <c r="CF47" s="1530"/>
      <c r="CG47" s="1530"/>
      <c r="CH47" s="1530"/>
      <c r="CI47" s="1530"/>
    </row>
    <row r="48" spans="1:87" x14ac:dyDescent="0.2">
      <c r="Q48" s="1721" t="s">
        <v>1828</v>
      </c>
      <c r="R48" s="1721"/>
      <c r="S48" s="1721"/>
      <c r="T48" s="1722" t="s">
        <v>109</v>
      </c>
      <c r="U48" s="1722"/>
      <c r="V48" s="1722"/>
      <c r="W48" s="1722"/>
      <c r="X48" s="1722"/>
      <c r="Y48" s="1722"/>
      <c r="Z48" s="1722"/>
      <c r="AA48" s="1722"/>
      <c r="AB48" s="1722"/>
      <c r="AC48" s="1722"/>
      <c r="AD48" s="1722"/>
      <c r="AE48" s="1722"/>
      <c r="AF48" s="1722"/>
      <c r="AG48" s="1722"/>
      <c r="AH48" s="1722"/>
      <c r="AI48" s="1722"/>
      <c r="AJ48" s="1722"/>
      <c r="AK48" s="1722"/>
      <c r="AL48" s="1722"/>
      <c r="AM48" s="1722"/>
      <c r="AN48" s="1722"/>
      <c r="AO48" s="1721" t="s">
        <v>2433</v>
      </c>
      <c r="AP48" s="1721"/>
      <c r="AQ48" s="1721"/>
      <c r="AR48" s="1721"/>
      <c r="AS48" s="1721"/>
      <c r="AT48" s="1721"/>
      <c r="AU48" s="1721"/>
      <c r="AV48" s="1721"/>
      <c r="AW48" s="1721"/>
      <c r="AX48" s="1721" t="s">
        <v>2434</v>
      </c>
      <c r="AY48" s="1721"/>
      <c r="AZ48" s="1721"/>
      <c r="BA48" s="1721"/>
      <c r="BB48" s="1721"/>
      <c r="BC48" s="1721"/>
      <c r="BD48" s="1721"/>
      <c r="BE48" s="1723" t="s">
        <v>2435</v>
      </c>
      <c r="BF48" s="1723"/>
      <c r="BG48" s="1723"/>
      <c r="BH48" s="1723"/>
      <c r="BI48" s="1723"/>
      <c r="BJ48" s="1723"/>
      <c r="CC48" s="1530"/>
      <c r="CD48" s="1530"/>
      <c r="CE48" s="1530"/>
      <c r="CF48" s="1530"/>
      <c r="CG48" s="1530"/>
      <c r="CH48" s="1530"/>
      <c r="CI48" s="1530"/>
    </row>
    <row r="49" spans="1:87" x14ac:dyDescent="0.2">
      <c r="Q49" s="1721" t="s">
        <v>1893</v>
      </c>
      <c r="R49" s="1721"/>
      <c r="S49" s="1721"/>
      <c r="T49" s="1722" t="s">
        <v>2396</v>
      </c>
      <c r="U49" s="1722"/>
      <c r="V49" s="1722"/>
      <c r="W49" s="1722"/>
      <c r="X49" s="1722"/>
      <c r="Y49" s="1722"/>
      <c r="Z49" s="1722"/>
      <c r="AA49" s="1722"/>
      <c r="AB49" s="1722"/>
      <c r="AC49" s="1722"/>
      <c r="AD49" s="1722"/>
      <c r="AE49" s="1722"/>
      <c r="AF49" s="1722"/>
      <c r="AG49" s="1722"/>
      <c r="AH49" s="1722"/>
      <c r="AI49" s="1722"/>
      <c r="AJ49" s="1722"/>
      <c r="AK49" s="1722"/>
      <c r="AL49" s="1722"/>
      <c r="AM49" s="1722"/>
      <c r="AN49" s="1722"/>
      <c r="AO49" s="1721" t="s">
        <v>2436</v>
      </c>
      <c r="AP49" s="1721"/>
      <c r="AQ49" s="1721"/>
      <c r="AR49" s="1721"/>
      <c r="AS49" s="1721"/>
      <c r="AT49" s="1721"/>
      <c r="AU49" s="1721"/>
      <c r="AV49" s="1721"/>
      <c r="AW49" s="1721"/>
      <c r="AX49" s="1721" t="s">
        <v>2437</v>
      </c>
      <c r="AY49" s="1721"/>
      <c r="AZ49" s="1721"/>
      <c r="BA49" s="1721"/>
      <c r="BB49" s="1721"/>
      <c r="BC49" s="1721"/>
      <c r="BD49" s="1721"/>
      <c r="BE49" s="1723" t="s">
        <v>2438</v>
      </c>
      <c r="BF49" s="1723"/>
      <c r="BG49" s="1723"/>
      <c r="BH49" s="1723"/>
      <c r="BI49" s="1723"/>
      <c r="BJ49" s="1723"/>
      <c r="CC49" s="1530"/>
      <c r="CD49" s="1530"/>
      <c r="CE49" s="1530"/>
      <c r="CF49" s="1530"/>
      <c r="CG49" s="1530"/>
      <c r="CH49" s="1530"/>
      <c r="CI49" s="1530"/>
    </row>
    <row r="50" spans="1:87" x14ac:dyDescent="0.2">
      <c r="Q50" s="1724"/>
      <c r="R50" s="1724"/>
      <c r="S50" s="1724"/>
      <c r="T50" s="1724"/>
      <c r="U50" s="1724"/>
      <c r="V50" s="1724"/>
      <c r="W50" s="1724"/>
      <c r="X50" s="1724"/>
      <c r="Y50" s="1724"/>
      <c r="Z50" s="1724"/>
      <c r="AA50" s="1724"/>
      <c r="AB50" s="1724"/>
      <c r="AC50" s="1724"/>
      <c r="AD50" s="1724"/>
      <c r="AE50" s="1724"/>
      <c r="AF50" s="1724"/>
      <c r="AG50" s="1724"/>
      <c r="AH50" s="1724"/>
      <c r="AI50" s="1724"/>
      <c r="AJ50" s="1724"/>
      <c r="AK50" s="1724"/>
      <c r="AL50" s="1724"/>
      <c r="AM50" s="1724"/>
      <c r="AN50" s="1724"/>
      <c r="AO50" s="1724"/>
      <c r="AP50" s="1724"/>
      <c r="AQ50" s="1724"/>
      <c r="AR50" s="1724"/>
      <c r="AS50" s="1724"/>
      <c r="AT50" s="1724"/>
      <c r="AU50" s="1724"/>
      <c r="AV50" s="1724"/>
      <c r="AW50" s="1724"/>
      <c r="AX50" s="1724"/>
      <c r="AY50" s="1724"/>
      <c r="AZ50" s="1724"/>
      <c r="BA50" s="1724"/>
      <c r="BB50" s="1724"/>
      <c r="BC50" s="1724"/>
      <c r="BD50" s="1724"/>
      <c r="BE50" s="1724"/>
      <c r="BF50" s="1724"/>
      <c r="BG50" s="1724"/>
      <c r="BH50" s="1724"/>
      <c r="BI50" s="1724"/>
      <c r="BJ50" s="1724"/>
      <c r="CC50" s="1530"/>
      <c r="CD50" s="1530"/>
      <c r="CE50" s="1530"/>
      <c r="CF50" s="1530"/>
      <c r="CG50" s="1530"/>
      <c r="CH50" s="1530"/>
      <c r="CI50" s="1530"/>
    </row>
    <row r="51" spans="1:87" ht="14.25" x14ac:dyDescent="0.2">
      <c r="A51" s="1717" t="s">
        <v>2169</v>
      </c>
      <c r="B51" s="1717"/>
      <c r="C51" s="1717"/>
      <c r="D51" s="1717"/>
      <c r="E51" s="1717"/>
      <c r="F51" s="1717"/>
      <c r="G51" s="1717"/>
      <c r="H51" s="1717"/>
      <c r="I51" s="1717"/>
      <c r="J51" s="1717"/>
      <c r="K51" s="1717"/>
      <c r="L51" s="1717"/>
      <c r="M51" s="1717"/>
      <c r="N51" s="1717"/>
      <c r="O51" s="1717"/>
      <c r="P51" s="1717"/>
      <c r="Q51" s="1717"/>
      <c r="R51" s="1717"/>
      <c r="S51" s="1717"/>
      <c r="T51" s="1717"/>
      <c r="U51" s="1717"/>
      <c r="V51" s="1717"/>
      <c r="W51" s="1717"/>
      <c r="X51" s="1717"/>
      <c r="Y51" s="1717"/>
      <c r="Z51" s="1717"/>
      <c r="AA51" s="1717"/>
      <c r="AB51" s="1717"/>
      <c r="AC51" s="1717"/>
      <c r="AD51" s="1717"/>
      <c r="AE51" s="1717"/>
      <c r="AF51" s="1717"/>
      <c r="AG51" s="1717"/>
      <c r="AH51" s="1717"/>
      <c r="AI51" s="1717"/>
      <c r="AJ51" s="1717"/>
      <c r="AK51" s="1717"/>
      <c r="AL51" s="1717"/>
      <c r="AM51" s="1717"/>
      <c r="AN51" s="1717"/>
      <c r="AO51" s="1717"/>
      <c r="AP51" s="1717"/>
      <c r="AQ51" s="1717"/>
      <c r="AR51" s="1717"/>
      <c r="AS51" s="1717"/>
      <c r="AT51" s="1717"/>
      <c r="AU51" s="1717"/>
      <c r="AV51" s="1717"/>
      <c r="AW51" s="1717"/>
      <c r="AX51" s="1717"/>
      <c r="AY51" s="1717"/>
      <c r="AZ51" s="1717"/>
      <c r="BA51" s="1717"/>
      <c r="BB51" s="1717"/>
      <c r="BC51" s="1717"/>
      <c r="BD51" s="1717"/>
      <c r="BE51" s="1717"/>
      <c r="BF51" s="1717"/>
      <c r="BG51" s="1717"/>
      <c r="BH51" s="1717"/>
      <c r="BI51" s="1717"/>
      <c r="BJ51" s="1717"/>
      <c r="BK51" s="1717"/>
      <c r="BL51" s="1717"/>
      <c r="BM51" s="1717"/>
      <c r="BN51" s="1717"/>
      <c r="BO51" s="1717"/>
      <c r="BP51" s="1717"/>
      <c r="BQ51" s="1717"/>
      <c r="BR51" s="1717"/>
      <c r="BS51" s="1717"/>
      <c r="BT51" s="1717"/>
      <c r="BU51" s="1717"/>
      <c r="BV51" s="1717"/>
      <c r="BW51" s="1717"/>
      <c r="BX51" s="1717"/>
      <c r="BY51" s="1717"/>
      <c r="BZ51" s="1717"/>
      <c r="CA51" s="1717"/>
      <c r="CC51" s="1530"/>
      <c r="CD51" s="1530"/>
      <c r="CE51" s="1530"/>
      <c r="CF51" s="1530"/>
      <c r="CG51" s="1530"/>
      <c r="CH51" s="1530"/>
      <c r="CI51" s="1530"/>
    </row>
    <row r="52" spans="1:87" x14ac:dyDescent="0.2">
      <c r="A52" s="1530"/>
      <c r="B52" s="1534"/>
      <c r="C52" s="1534"/>
      <c r="D52" s="1534"/>
      <c r="E52" s="1534"/>
      <c r="F52" s="1534"/>
      <c r="G52" s="1534"/>
      <c r="H52" s="1534"/>
      <c r="I52" s="1534"/>
      <c r="J52" s="1534"/>
      <c r="K52" s="1534"/>
      <c r="L52" s="1534"/>
      <c r="M52" s="1534"/>
      <c r="N52" s="1534"/>
      <c r="O52" s="1534"/>
      <c r="P52" s="1534"/>
      <c r="Q52" s="1534"/>
      <c r="R52" s="1534"/>
      <c r="S52" s="1534"/>
      <c r="T52" s="1534"/>
      <c r="U52" s="1534"/>
      <c r="V52" s="1534"/>
      <c r="W52" s="1534"/>
      <c r="X52" s="1534"/>
      <c r="Y52" s="1534"/>
      <c r="Z52" s="1534"/>
      <c r="AA52" s="1534"/>
      <c r="AB52" s="1534"/>
      <c r="AC52" s="1534"/>
      <c r="AD52" s="1534"/>
      <c r="AE52" s="1534"/>
      <c r="AF52" s="1534"/>
      <c r="AG52" s="1534"/>
      <c r="AH52" s="1534"/>
      <c r="AI52" s="1534"/>
      <c r="AJ52" s="1534"/>
      <c r="AK52" s="1534"/>
      <c r="AL52" s="1534"/>
      <c r="AM52" s="1534"/>
      <c r="AO52" s="1534"/>
      <c r="AP52" s="1534"/>
      <c r="AQ52" s="1534"/>
      <c r="AR52" s="1534"/>
      <c r="AS52" s="1534"/>
      <c r="AT52" s="1534"/>
      <c r="AU52" s="1534"/>
      <c r="AV52" s="1534"/>
      <c r="AW52" s="1534"/>
      <c r="AX52" s="1534"/>
      <c r="AY52" s="1534"/>
      <c r="AZ52" s="1534"/>
      <c r="BA52" s="1534"/>
      <c r="BB52" s="1534"/>
      <c r="BC52" s="1534"/>
      <c r="BD52" s="1534"/>
      <c r="BE52" s="1534"/>
      <c r="BF52" s="1534"/>
      <c r="BG52" s="1534"/>
      <c r="BH52" s="1534"/>
      <c r="BI52" s="1534"/>
      <c r="BJ52" s="1534"/>
      <c r="BK52" s="1534"/>
      <c r="BL52" s="1534"/>
      <c r="BM52" s="1534"/>
      <c r="BN52" s="1534"/>
      <c r="BO52" s="1534"/>
      <c r="BP52" s="1534"/>
      <c r="BQ52" s="1534"/>
      <c r="BR52" s="1534"/>
      <c r="BS52" s="1534"/>
      <c r="BT52" s="1534"/>
      <c r="BU52" s="1534"/>
      <c r="BV52" s="1534"/>
      <c r="BW52" s="1534"/>
      <c r="BX52" s="1534"/>
      <c r="BY52" s="1534"/>
      <c r="BZ52" s="1534"/>
      <c r="CC52" s="1530"/>
      <c r="CD52" s="1530"/>
      <c r="CE52" s="1530"/>
      <c r="CF52" s="1530"/>
      <c r="CG52" s="1530"/>
      <c r="CH52" s="1530"/>
      <c r="CI52" s="1530"/>
    </row>
    <row r="53" spans="1:87" x14ac:dyDescent="0.2">
      <c r="B53" s="1718" t="s">
        <v>1782</v>
      </c>
      <c r="C53" s="1718"/>
      <c r="D53" s="1719" t="s">
        <v>667</v>
      </c>
      <c r="E53" s="1719"/>
      <c r="F53" s="1719"/>
      <c r="G53" s="1719"/>
      <c r="H53" s="1719"/>
      <c r="I53" s="1719"/>
      <c r="J53" s="1719"/>
      <c r="K53" s="1719"/>
      <c r="L53" s="1719"/>
      <c r="M53" s="1719"/>
      <c r="N53" s="1719"/>
      <c r="O53" s="1719"/>
      <c r="P53" s="1719"/>
      <c r="Q53" s="1719"/>
      <c r="R53" s="1719"/>
      <c r="S53" s="1719" t="s">
        <v>2439</v>
      </c>
      <c r="T53" s="1719"/>
      <c r="U53" s="1720" t="s">
        <v>2171</v>
      </c>
      <c r="V53" s="1720"/>
      <c r="W53" s="1719" t="s">
        <v>2440</v>
      </c>
      <c r="X53" s="1719"/>
      <c r="Y53" s="1719"/>
      <c r="Z53" s="1719"/>
      <c r="AA53" s="1719"/>
      <c r="AB53" s="1719"/>
      <c r="AC53" s="1719"/>
      <c r="AD53" s="1719"/>
      <c r="AE53" s="1719"/>
      <c r="AF53" s="1719"/>
      <c r="AG53" s="1719"/>
      <c r="AH53" s="1719"/>
      <c r="AI53" s="1716" t="s">
        <v>2441</v>
      </c>
      <c r="AJ53" s="1716"/>
      <c r="AK53" s="1716"/>
      <c r="AL53" s="1716"/>
      <c r="AM53" s="1716"/>
      <c r="AO53" s="1718" t="s">
        <v>2087</v>
      </c>
      <c r="AP53" s="1718"/>
      <c r="AQ53" s="1719" t="s">
        <v>748</v>
      </c>
      <c r="AR53" s="1719"/>
      <c r="AS53" s="1719"/>
      <c r="AT53" s="1719"/>
      <c r="AU53" s="1719"/>
      <c r="AV53" s="1719"/>
      <c r="AW53" s="1719"/>
      <c r="AX53" s="1719"/>
      <c r="AY53" s="1719"/>
      <c r="AZ53" s="1719"/>
      <c r="BA53" s="1719"/>
      <c r="BB53" s="1719"/>
      <c r="BC53" s="1719"/>
      <c r="BD53" s="1719"/>
      <c r="BE53" s="1719"/>
      <c r="BF53" s="1719" t="s">
        <v>1234</v>
      </c>
      <c r="BG53" s="1719"/>
      <c r="BH53" s="1720" t="s">
        <v>2171</v>
      </c>
      <c r="BI53" s="1720"/>
      <c r="BJ53" s="1719" t="s">
        <v>1234</v>
      </c>
      <c r="BK53" s="1719"/>
      <c r="BL53" s="1719"/>
      <c r="BM53" s="1719"/>
      <c r="BN53" s="1719"/>
      <c r="BO53" s="1719"/>
      <c r="BP53" s="1719"/>
      <c r="BQ53" s="1719"/>
      <c r="BR53" s="1719"/>
      <c r="BS53" s="1719"/>
      <c r="BT53" s="1719"/>
      <c r="BU53" s="1719"/>
      <c r="BV53" s="1716" t="s">
        <v>2442</v>
      </c>
      <c r="BW53" s="1716"/>
      <c r="BX53" s="1716"/>
      <c r="BY53" s="1716"/>
      <c r="BZ53" s="1716"/>
      <c r="CC53" s="1530"/>
      <c r="CD53" s="1530"/>
      <c r="CE53" s="1530"/>
      <c r="CF53" s="1530"/>
      <c r="CG53" s="1530"/>
      <c r="CH53" s="1530"/>
      <c r="CI53" s="1530"/>
    </row>
    <row r="54" spans="1:87" x14ac:dyDescent="0.2">
      <c r="B54" s="1718" t="s">
        <v>1828</v>
      </c>
      <c r="C54" s="1718"/>
      <c r="D54" s="1719" t="s">
        <v>2069</v>
      </c>
      <c r="E54" s="1719"/>
      <c r="F54" s="1719"/>
      <c r="G54" s="1719"/>
      <c r="H54" s="1719"/>
      <c r="I54" s="1719"/>
      <c r="J54" s="1719"/>
      <c r="K54" s="1719"/>
      <c r="L54" s="1719"/>
      <c r="M54" s="1719"/>
      <c r="N54" s="1719"/>
      <c r="O54" s="1719"/>
      <c r="P54" s="1719"/>
      <c r="Q54" s="1719"/>
      <c r="R54" s="1719"/>
      <c r="S54" s="1719" t="s">
        <v>1231</v>
      </c>
      <c r="T54" s="1719"/>
      <c r="U54" s="1720" t="s">
        <v>2171</v>
      </c>
      <c r="V54" s="1720"/>
      <c r="W54" s="1719" t="s">
        <v>1231</v>
      </c>
      <c r="X54" s="1719"/>
      <c r="Y54" s="1719"/>
      <c r="Z54" s="1719"/>
      <c r="AA54" s="1719"/>
      <c r="AB54" s="1719"/>
      <c r="AC54" s="1719"/>
      <c r="AD54" s="1719"/>
      <c r="AE54" s="1719"/>
      <c r="AF54" s="1719"/>
      <c r="AG54" s="1719"/>
      <c r="AH54" s="1719"/>
      <c r="AI54" s="1716" t="s">
        <v>2443</v>
      </c>
      <c r="AJ54" s="1716"/>
      <c r="AK54" s="1716"/>
      <c r="AL54" s="1716"/>
      <c r="AM54" s="1716"/>
      <c r="AO54" s="1718" t="s">
        <v>2089</v>
      </c>
      <c r="AP54" s="1718"/>
      <c r="AQ54" s="1719" t="s">
        <v>671</v>
      </c>
      <c r="AR54" s="1719"/>
      <c r="AS54" s="1719"/>
      <c r="AT54" s="1719"/>
      <c r="AU54" s="1719"/>
      <c r="AV54" s="1719"/>
      <c r="AW54" s="1719"/>
      <c r="AX54" s="1719"/>
      <c r="AY54" s="1719"/>
      <c r="AZ54" s="1719"/>
      <c r="BA54" s="1719"/>
      <c r="BB54" s="1719"/>
      <c r="BC54" s="1719"/>
      <c r="BD54" s="1719"/>
      <c r="BE54" s="1719"/>
      <c r="BF54" s="1719" t="s">
        <v>1234</v>
      </c>
      <c r="BG54" s="1719"/>
      <c r="BH54" s="1720" t="s">
        <v>2171</v>
      </c>
      <c r="BI54" s="1720"/>
      <c r="BJ54" s="1719" t="s">
        <v>1234</v>
      </c>
      <c r="BK54" s="1719"/>
      <c r="BL54" s="1719"/>
      <c r="BM54" s="1719"/>
      <c r="BN54" s="1719"/>
      <c r="BO54" s="1719"/>
      <c r="BP54" s="1719"/>
      <c r="BQ54" s="1719"/>
      <c r="BR54" s="1719"/>
      <c r="BS54" s="1719"/>
      <c r="BT54" s="1719"/>
      <c r="BU54" s="1719"/>
      <c r="BV54" s="1716" t="s">
        <v>2444</v>
      </c>
      <c r="BW54" s="1716"/>
      <c r="BX54" s="1716"/>
      <c r="BY54" s="1716"/>
      <c r="BZ54" s="1716"/>
      <c r="CC54" s="1530"/>
      <c r="CD54" s="1530"/>
      <c r="CE54" s="1530"/>
      <c r="CF54" s="1530"/>
      <c r="CG54" s="1530"/>
      <c r="CH54" s="1530"/>
      <c r="CI54" s="1530"/>
    </row>
    <row r="55" spans="1:87" x14ac:dyDescent="0.2">
      <c r="B55" s="1718" t="s">
        <v>1893</v>
      </c>
      <c r="C55" s="1718"/>
      <c r="D55" s="1719" t="s">
        <v>678</v>
      </c>
      <c r="E55" s="1719"/>
      <c r="F55" s="1719"/>
      <c r="G55" s="1719"/>
      <c r="H55" s="1719"/>
      <c r="I55" s="1719"/>
      <c r="J55" s="1719"/>
      <c r="K55" s="1719"/>
      <c r="L55" s="1719"/>
      <c r="M55" s="1719"/>
      <c r="N55" s="1719"/>
      <c r="O55" s="1719"/>
      <c r="P55" s="1719"/>
      <c r="Q55" s="1719"/>
      <c r="R55" s="1719"/>
      <c r="S55" s="1719" t="s">
        <v>1231</v>
      </c>
      <c r="T55" s="1719"/>
      <c r="U55" s="1720" t="s">
        <v>2171</v>
      </c>
      <c r="V55" s="1720"/>
      <c r="W55" s="1719" t="s">
        <v>2445</v>
      </c>
      <c r="X55" s="1719"/>
      <c r="Y55" s="1719"/>
      <c r="Z55" s="1719"/>
      <c r="AA55" s="1719"/>
      <c r="AB55" s="1719"/>
      <c r="AC55" s="1719"/>
      <c r="AD55" s="1719"/>
      <c r="AE55" s="1719"/>
      <c r="AF55" s="1719"/>
      <c r="AG55" s="1719"/>
      <c r="AH55" s="1719"/>
      <c r="AI55" s="1716" t="s">
        <v>2446</v>
      </c>
      <c r="AJ55" s="1716"/>
      <c r="AK55" s="1716"/>
      <c r="AL55" s="1716"/>
      <c r="AM55" s="1716"/>
      <c r="AO55" s="1718" t="s">
        <v>2067</v>
      </c>
      <c r="AP55" s="1718"/>
      <c r="AQ55" s="1719" t="s">
        <v>1013</v>
      </c>
      <c r="AR55" s="1719"/>
      <c r="AS55" s="1719"/>
      <c r="AT55" s="1719"/>
      <c r="AU55" s="1719"/>
      <c r="AV55" s="1719"/>
      <c r="AW55" s="1719"/>
      <c r="AX55" s="1719"/>
      <c r="AY55" s="1719"/>
      <c r="AZ55" s="1719"/>
      <c r="BA55" s="1719"/>
      <c r="BB55" s="1719"/>
      <c r="BC55" s="1719"/>
      <c r="BD55" s="1719"/>
      <c r="BE55" s="1719"/>
      <c r="BF55" s="1719" t="s">
        <v>2081</v>
      </c>
      <c r="BG55" s="1719"/>
      <c r="BH55" s="1720" t="s">
        <v>2171</v>
      </c>
      <c r="BI55" s="1720"/>
      <c r="BJ55" s="1719" t="s">
        <v>2447</v>
      </c>
      <c r="BK55" s="1719"/>
      <c r="BL55" s="1719"/>
      <c r="BM55" s="1719"/>
      <c r="BN55" s="1719"/>
      <c r="BO55" s="1719"/>
      <c r="BP55" s="1719"/>
      <c r="BQ55" s="1719"/>
      <c r="BR55" s="1719"/>
      <c r="BS55" s="1719"/>
      <c r="BT55" s="1719"/>
      <c r="BU55" s="1719"/>
      <c r="BV55" s="1716" t="s">
        <v>2448</v>
      </c>
      <c r="BW55" s="1716"/>
      <c r="BX55" s="1716"/>
      <c r="BY55" s="1716"/>
      <c r="BZ55" s="1716"/>
      <c r="CC55" s="1530"/>
      <c r="CD55" s="1530"/>
      <c r="CE55" s="1530"/>
      <c r="CF55" s="1530"/>
      <c r="CG55" s="1530"/>
      <c r="CH55" s="1530"/>
      <c r="CI55" s="1530"/>
    </row>
    <row r="56" spans="1:87" x14ac:dyDescent="0.2">
      <c r="B56" s="1535"/>
      <c r="C56" s="1535"/>
      <c r="D56" s="1535"/>
      <c r="E56" s="1535"/>
      <c r="F56" s="1535"/>
      <c r="G56" s="1535"/>
      <c r="H56" s="1535"/>
      <c r="I56" s="1535"/>
      <c r="J56" s="1535"/>
      <c r="K56" s="1535"/>
      <c r="L56" s="1535"/>
      <c r="M56" s="1535"/>
      <c r="N56" s="1535"/>
      <c r="O56" s="1535"/>
      <c r="P56" s="1535"/>
      <c r="Q56" s="1535"/>
      <c r="R56" s="1535"/>
      <c r="S56" s="1535"/>
      <c r="T56" s="1535"/>
      <c r="U56" s="1535"/>
      <c r="V56" s="1535"/>
      <c r="W56" s="1535"/>
      <c r="X56" s="1535"/>
      <c r="Y56" s="1535"/>
      <c r="Z56" s="1535"/>
      <c r="AA56" s="1535"/>
      <c r="AB56" s="1535"/>
      <c r="AC56" s="1535"/>
      <c r="AD56" s="1535"/>
      <c r="AE56" s="1535"/>
      <c r="AF56" s="1535"/>
      <c r="AG56" s="1535"/>
      <c r="AH56" s="1535"/>
      <c r="AI56" s="1535"/>
      <c r="AJ56" s="1535"/>
      <c r="AK56" s="1535"/>
      <c r="AL56" s="1535"/>
      <c r="AM56" s="1535"/>
      <c r="AO56" s="1535"/>
      <c r="AP56" s="1535"/>
      <c r="AQ56" s="1535"/>
      <c r="AR56" s="1535"/>
      <c r="AS56" s="1535"/>
      <c r="AT56" s="1535"/>
      <c r="AU56" s="1535"/>
      <c r="AV56" s="1535"/>
      <c r="AW56" s="1535"/>
      <c r="AX56" s="1535"/>
      <c r="AY56" s="1535"/>
      <c r="AZ56" s="1535"/>
      <c r="BA56" s="1535"/>
      <c r="BB56" s="1535"/>
      <c r="BC56" s="1535"/>
      <c r="BD56" s="1535"/>
      <c r="BE56" s="1535"/>
      <c r="BF56" s="1535"/>
      <c r="BG56" s="1535"/>
      <c r="BH56" s="1535"/>
      <c r="BI56" s="1535"/>
      <c r="BJ56" s="1535"/>
      <c r="BK56" s="1535"/>
      <c r="BL56" s="1535"/>
      <c r="BM56" s="1535"/>
      <c r="BN56" s="1535"/>
      <c r="BO56" s="1535"/>
      <c r="BP56" s="1535"/>
      <c r="BQ56" s="1535"/>
      <c r="BR56" s="1535"/>
      <c r="BS56" s="1535"/>
      <c r="BT56" s="1535"/>
      <c r="BU56" s="1535"/>
      <c r="BV56" s="1535"/>
      <c r="BW56" s="1535"/>
      <c r="BX56" s="1535"/>
      <c r="BY56" s="1535"/>
      <c r="BZ56" s="1535"/>
      <c r="CC56" s="1530"/>
      <c r="CD56" s="1530"/>
      <c r="CE56" s="1530"/>
      <c r="CF56" s="1530"/>
      <c r="CG56" s="1530"/>
      <c r="CH56" s="1530"/>
      <c r="CI56" s="1530"/>
    </row>
    <row r="57" spans="1:87" ht="14.25" x14ac:dyDescent="0.2">
      <c r="A57" s="1717" t="s">
        <v>1757</v>
      </c>
      <c r="B57" s="1717"/>
      <c r="C57" s="1717"/>
      <c r="D57" s="1717"/>
      <c r="E57" s="1717"/>
      <c r="F57" s="1717"/>
      <c r="G57" s="1717"/>
      <c r="H57" s="1717"/>
      <c r="I57" s="1717"/>
      <c r="J57" s="1717"/>
      <c r="K57" s="1717"/>
      <c r="L57" s="1717"/>
      <c r="M57" s="1717"/>
      <c r="N57" s="1717"/>
      <c r="O57" s="1717"/>
      <c r="P57" s="1717"/>
      <c r="Q57" s="1717"/>
      <c r="R57" s="1717"/>
      <c r="S57" s="1717"/>
      <c r="T57" s="1717"/>
      <c r="U57" s="1717"/>
      <c r="V57" s="1717"/>
      <c r="W57" s="1717"/>
      <c r="X57" s="1717"/>
      <c r="Y57" s="1717"/>
      <c r="Z57" s="1717"/>
      <c r="AA57" s="1717"/>
      <c r="AB57" s="1717"/>
      <c r="AC57" s="1717"/>
      <c r="AD57" s="1717"/>
      <c r="AE57" s="1717"/>
      <c r="AF57" s="1717"/>
      <c r="AG57" s="1717"/>
      <c r="AH57" s="1717"/>
      <c r="AI57" s="1717"/>
      <c r="AJ57" s="1717"/>
      <c r="AK57" s="1717"/>
      <c r="AL57" s="1717"/>
      <c r="AM57" s="1717"/>
      <c r="AN57" s="1717"/>
      <c r="AO57" s="1717"/>
      <c r="AP57" s="1717"/>
      <c r="AQ57" s="1717"/>
      <c r="AR57" s="1717"/>
      <c r="AS57" s="1717"/>
      <c r="AT57" s="1717"/>
      <c r="AU57" s="1717"/>
      <c r="AV57" s="1717"/>
      <c r="AW57" s="1717"/>
      <c r="AX57" s="1717"/>
      <c r="AY57" s="1717"/>
      <c r="AZ57" s="1717"/>
      <c r="BA57" s="1717"/>
      <c r="BB57" s="1717"/>
      <c r="BC57" s="1717"/>
      <c r="BD57" s="1717"/>
      <c r="BE57" s="1717"/>
      <c r="BF57" s="1717"/>
      <c r="BG57" s="1717"/>
      <c r="BH57" s="1717"/>
      <c r="BI57" s="1717"/>
      <c r="BJ57" s="1717"/>
      <c r="BK57" s="1717"/>
      <c r="BL57" s="1717"/>
      <c r="BM57" s="1717"/>
      <c r="BN57" s="1717"/>
      <c r="BO57" s="1717"/>
      <c r="BP57" s="1717"/>
      <c r="BQ57" s="1717"/>
      <c r="BR57" s="1717"/>
      <c r="BS57" s="1717"/>
      <c r="BT57" s="1717"/>
      <c r="BU57" s="1717"/>
      <c r="BV57" s="1717"/>
      <c r="BW57" s="1717"/>
      <c r="BX57" s="1717"/>
      <c r="BY57" s="1717"/>
      <c r="BZ57" s="1717"/>
      <c r="CA57" s="1717"/>
      <c r="CC57" s="1530"/>
      <c r="CD57" s="1530"/>
      <c r="CE57" s="1530"/>
      <c r="CF57" s="1530"/>
      <c r="CG57" s="1530"/>
      <c r="CH57" s="1530"/>
      <c r="CI57" s="1530"/>
    </row>
    <row r="58" spans="1:87" x14ac:dyDescent="0.2">
      <c r="CC58" s="1530"/>
      <c r="CD58" s="1530"/>
      <c r="CE58" s="1530"/>
      <c r="CF58" s="1530"/>
      <c r="CG58" s="1530"/>
      <c r="CH58" s="1530"/>
      <c r="CI58" s="1530"/>
    </row>
    <row r="59" spans="1:87" ht="15" x14ac:dyDescent="0.2">
      <c r="J59" s="1714" t="s">
        <v>1782</v>
      </c>
      <c r="K59" s="1714"/>
      <c r="L59" s="1714"/>
      <c r="M59" s="1715" t="s">
        <v>630</v>
      </c>
      <c r="N59" s="1715"/>
      <c r="O59" s="1715"/>
      <c r="P59" s="1715"/>
      <c r="Q59" s="1715"/>
      <c r="R59" s="1715"/>
      <c r="S59" s="1715"/>
      <c r="T59" s="1715"/>
      <c r="U59" s="1715"/>
      <c r="V59" s="1715"/>
      <c r="W59" s="1715"/>
      <c r="X59" s="1715"/>
      <c r="Y59" s="1715"/>
      <c r="Z59" s="1715"/>
      <c r="AA59" s="1715"/>
      <c r="AB59" s="1715" t="s">
        <v>2182</v>
      </c>
      <c r="AC59" s="1715"/>
      <c r="AD59" s="1715"/>
      <c r="AE59" s="1715"/>
      <c r="AF59" s="1715"/>
      <c r="AG59" s="1715"/>
      <c r="AH59" s="1715"/>
      <c r="AI59" s="1715"/>
      <c r="AJ59" s="1715"/>
      <c r="AK59" s="1715"/>
      <c r="AL59" s="1715"/>
      <c r="AM59" s="1715"/>
      <c r="AN59" s="1715"/>
      <c r="AO59" s="1715"/>
      <c r="AP59" s="1715"/>
      <c r="AQ59" s="1715"/>
      <c r="AR59" s="1715"/>
      <c r="AS59" s="1715"/>
      <c r="AT59" s="1715"/>
      <c r="AU59" s="1715"/>
      <c r="AV59" s="1715"/>
      <c r="AW59" s="1715"/>
      <c r="AX59" s="1715"/>
      <c r="AY59" s="1715"/>
      <c r="AZ59" s="1715"/>
      <c r="BA59" s="1715"/>
      <c r="BB59" s="1715"/>
      <c r="BC59" s="1715" t="s">
        <v>2102</v>
      </c>
      <c r="BD59" s="1715"/>
      <c r="BE59" s="1715"/>
      <c r="BF59" s="1715"/>
      <c r="BG59" s="1715" t="s">
        <v>22</v>
      </c>
      <c r="BH59" s="1715"/>
      <c r="BI59" s="1715"/>
      <c r="BJ59" s="1715"/>
      <c r="BK59" s="1715"/>
      <c r="BL59" s="1715"/>
      <c r="BM59" s="1715"/>
      <c r="BN59" s="1715"/>
      <c r="BO59" s="1715"/>
      <c r="BP59" s="1715"/>
      <c r="BQ59" s="1715"/>
      <c r="CC59" s="1530"/>
      <c r="CD59" s="1530"/>
      <c r="CE59" s="1530"/>
      <c r="CF59" s="1530"/>
      <c r="CG59" s="1530"/>
      <c r="CH59" s="1530"/>
      <c r="CI59" s="1530"/>
    </row>
    <row r="60" spans="1:87" ht="15" x14ac:dyDescent="0.2">
      <c r="J60" s="1714" t="s">
        <v>1828</v>
      </c>
      <c r="K60" s="1714"/>
      <c r="L60" s="1714"/>
      <c r="M60" s="1715" t="s">
        <v>2113</v>
      </c>
      <c r="N60" s="1715"/>
      <c r="O60" s="1715"/>
      <c r="P60" s="1715"/>
      <c r="Q60" s="1715"/>
      <c r="R60" s="1715"/>
      <c r="S60" s="1715"/>
      <c r="T60" s="1715"/>
      <c r="U60" s="1715"/>
      <c r="V60" s="1715"/>
      <c r="W60" s="1715"/>
      <c r="X60" s="1715"/>
      <c r="Y60" s="1715"/>
      <c r="Z60" s="1715"/>
      <c r="AA60" s="1715"/>
      <c r="AB60" s="1715" t="s">
        <v>2183</v>
      </c>
      <c r="AC60" s="1715"/>
      <c r="AD60" s="1715"/>
      <c r="AE60" s="1715"/>
      <c r="AF60" s="1715"/>
      <c r="AG60" s="1715"/>
      <c r="AH60" s="1715"/>
      <c r="AI60" s="1715"/>
      <c r="AJ60" s="1715"/>
      <c r="AK60" s="1715"/>
      <c r="AL60" s="1715"/>
      <c r="AM60" s="1715"/>
      <c r="AN60" s="1715"/>
      <c r="AO60" s="1715"/>
      <c r="AP60" s="1715"/>
      <c r="AQ60" s="1715"/>
      <c r="AR60" s="1715"/>
      <c r="AS60" s="1715"/>
      <c r="AT60" s="1715"/>
      <c r="AU60" s="1715"/>
      <c r="AV60" s="1715"/>
      <c r="AW60" s="1715"/>
      <c r="AX60" s="1715"/>
      <c r="AY60" s="1715"/>
      <c r="AZ60" s="1715"/>
      <c r="BA60" s="1715"/>
      <c r="BB60" s="1715"/>
      <c r="BC60" s="1715" t="s">
        <v>329</v>
      </c>
      <c r="BD60" s="1715"/>
      <c r="BE60" s="1715"/>
      <c r="BF60" s="1715"/>
      <c r="BG60" s="1715" t="s">
        <v>330</v>
      </c>
      <c r="BH60" s="1715"/>
      <c r="BI60" s="1715"/>
      <c r="BJ60" s="1715"/>
      <c r="BK60" s="1715"/>
      <c r="BL60" s="1715"/>
      <c r="BM60" s="1715"/>
      <c r="BN60" s="1715"/>
      <c r="BO60" s="1715"/>
      <c r="BP60" s="1715"/>
      <c r="BQ60" s="1715"/>
      <c r="CC60" s="1530"/>
      <c r="CD60" s="1530"/>
      <c r="CE60" s="1530"/>
      <c r="CF60" s="1530"/>
      <c r="CG60" s="1530"/>
      <c r="CH60" s="1530"/>
      <c r="CI60" s="1530"/>
    </row>
    <row r="62" spans="1:87" ht="15" x14ac:dyDescent="0.2">
      <c r="B62" s="1536" t="s">
        <v>2184</v>
      </c>
      <c r="BZ62" s="1537" t="s">
        <v>2185</v>
      </c>
    </row>
    <row r="63" spans="1:87" ht="15" x14ac:dyDescent="0.2">
      <c r="A63" s="1538"/>
      <c r="B63" s="1536" t="s">
        <v>2186</v>
      </c>
      <c r="C63" s="1538"/>
      <c r="D63" s="1538"/>
      <c r="E63" s="1538"/>
      <c r="F63" s="1538"/>
      <c r="G63" s="1538"/>
      <c r="H63" s="1538"/>
      <c r="I63" s="1538"/>
      <c r="J63" s="1538"/>
      <c r="K63" s="1538"/>
      <c r="L63" s="1538"/>
      <c r="M63" s="1538"/>
      <c r="N63" s="1538"/>
      <c r="O63" s="1538"/>
      <c r="P63" s="1538"/>
      <c r="Q63" s="1538"/>
      <c r="R63" s="1538"/>
      <c r="S63" s="1538"/>
      <c r="T63" s="1538"/>
      <c r="U63" s="1538"/>
      <c r="V63" s="1538"/>
      <c r="W63" s="1538"/>
      <c r="X63" s="1538"/>
      <c r="Y63" s="1538"/>
      <c r="Z63" s="1538"/>
      <c r="AA63" s="1538"/>
      <c r="AB63" s="1538"/>
      <c r="AC63" s="1538"/>
      <c r="AD63" s="1538"/>
      <c r="AE63" s="1538"/>
      <c r="AF63" s="1538"/>
      <c r="AG63" s="1538"/>
      <c r="AH63" s="1538"/>
      <c r="AI63" s="1538"/>
      <c r="AJ63" s="1538"/>
      <c r="AK63" s="1538"/>
      <c r="AL63" s="1538"/>
      <c r="AM63" s="1538"/>
      <c r="AN63" s="1538"/>
      <c r="AO63" s="1538"/>
      <c r="AP63" s="1538"/>
      <c r="AQ63" s="1538"/>
      <c r="AR63" s="1538"/>
      <c r="AS63" s="1538"/>
      <c r="AT63" s="1538"/>
      <c r="AU63" s="1538"/>
      <c r="AV63" s="1538"/>
      <c r="AW63" s="1538"/>
      <c r="AX63" s="1538"/>
      <c r="AY63" s="1538"/>
      <c r="AZ63" s="1538"/>
      <c r="BA63" s="1538"/>
      <c r="BB63" s="1538"/>
      <c r="BC63" s="1538"/>
      <c r="BD63" s="1538"/>
      <c r="BE63" s="1538"/>
      <c r="BF63" s="1538"/>
      <c r="BG63" s="1538"/>
      <c r="BH63" s="1538"/>
      <c r="BI63" s="1538"/>
      <c r="BJ63" s="1538"/>
      <c r="BK63" s="1538"/>
      <c r="BL63" s="1538"/>
      <c r="BM63" s="1538"/>
      <c r="BN63" s="1538"/>
      <c r="BO63" s="1538"/>
      <c r="BP63" s="1538"/>
      <c r="BQ63" s="1538"/>
      <c r="BR63" s="1538"/>
      <c r="BS63" s="1538"/>
      <c r="BT63" s="1538"/>
      <c r="BU63" s="1538"/>
      <c r="BV63" s="1538"/>
      <c r="BW63" s="1538"/>
      <c r="BX63" s="1538"/>
      <c r="BY63" s="1538"/>
      <c r="BZ63" s="1537" t="s">
        <v>2187</v>
      </c>
      <c r="CA63" s="1538"/>
      <c r="CB63" s="1538"/>
    </row>
    <row r="65" spans="1:87" x14ac:dyDescent="0.2">
      <c r="A65" s="1531"/>
      <c r="B65" s="1531"/>
      <c r="C65" s="1531"/>
      <c r="D65" s="1531"/>
      <c r="E65" s="1531"/>
      <c r="F65" s="1531"/>
      <c r="G65" s="1531"/>
      <c r="H65" s="1531"/>
      <c r="I65" s="1531"/>
      <c r="J65" s="1531"/>
      <c r="K65" s="1531"/>
      <c r="L65" s="1531"/>
      <c r="M65" s="1531"/>
      <c r="N65" s="1531"/>
      <c r="O65" s="1531"/>
      <c r="P65" s="1531"/>
      <c r="Q65" s="1531"/>
      <c r="R65" s="1531"/>
      <c r="S65" s="1531"/>
      <c r="T65" s="1531"/>
      <c r="U65" s="1531"/>
      <c r="V65" s="1531"/>
      <c r="W65" s="1531"/>
      <c r="X65" s="1531"/>
      <c r="Y65" s="1531"/>
      <c r="Z65" s="1531"/>
      <c r="AA65" s="1531"/>
      <c r="AB65" s="1531"/>
      <c r="AC65" s="1531"/>
      <c r="AD65" s="1531"/>
      <c r="AE65" s="1531"/>
      <c r="AF65" s="1531"/>
      <c r="AG65" s="1531"/>
      <c r="AH65" s="1531"/>
      <c r="AI65" s="1531"/>
      <c r="AJ65" s="1531"/>
      <c r="AK65" s="1531"/>
      <c r="AL65" s="1725"/>
      <c r="AM65" s="1725"/>
      <c r="AN65" s="1725"/>
      <c r="AO65" s="1725"/>
      <c r="AP65" s="1725"/>
      <c r="AQ65" s="1532"/>
      <c r="AR65" s="1532"/>
      <c r="AS65" s="1532"/>
      <c r="AT65" s="1532"/>
      <c r="AU65" s="1532"/>
      <c r="AV65" s="1532"/>
      <c r="AW65" s="1532"/>
      <c r="AX65" s="1533"/>
      <c r="AY65" s="1533"/>
      <c r="AZ65" s="1533"/>
      <c r="BA65" s="1533"/>
      <c r="BB65" s="1533"/>
      <c r="BC65" s="1533"/>
      <c r="BD65" s="1533"/>
      <c r="BE65" s="1533"/>
      <c r="BF65" s="1533"/>
      <c r="BG65" s="1533"/>
      <c r="BH65" s="1532"/>
      <c r="BI65" s="1533"/>
      <c r="BJ65" s="1533"/>
      <c r="BK65" s="1533"/>
      <c r="BL65" s="1533"/>
      <c r="BM65" s="1533"/>
      <c r="BN65" s="1533"/>
      <c r="BO65" s="1533"/>
      <c r="BP65" s="1533"/>
      <c r="BZ65" s="1533"/>
    </row>
    <row r="67" spans="1:87" ht="16.5" x14ac:dyDescent="0.2">
      <c r="B67" s="1525"/>
      <c r="C67" s="1738" t="s">
        <v>961</v>
      </c>
      <c r="D67" s="1738"/>
      <c r="E67" s="1738"/>
      <c r="F67" s="1738"/>
      <c r="G67" s="1738"/>
      <c r="H67" s="1738"/>
      <c r="I67" s="1738"/>
      <c r="J67" s="1738"/>
      <c r="K67" s="1738"/>
      <c r="L67" s="1738"/>
      <c r="M67" s="1738"/>
      <c r="N67" s="1738"/>
      <c r="O67" s="1738"/>
      <c r="P67" s="1738"/>
      <c r="Q67" s="1738"/>
      <c r="R67" s="1738"/>
      <c r="S67" s="1738"/>
      <c r="T67" s="1738"/>
      <c r="U67" s="1738"/>
      <c r="V67" s="1738"/>
      <c r="W67" s="1738"/>
      <c r="X67" s="1738"/>
      <c r="Y67" s="1738"/>
      <c r="Z67" s="1738"/>
      <c r="AA67" s="1738"/>
      <c r="AB67" s="1738"/>
      <c r="AC67" s="1738"/>
      <c r="AD67" s="1738"/>
      <c r="AE67" s="1738"/>
      <c r="AF67" s="1738"/>
      <c r="AG67" s="1738"/>
      <c r="AH67" s="1738"/>
      <c r="AI67" s="1738"/>
      <c r="AJ67" s="1738"/>
      <c r="AK67" s="1738"/>
      <c r="AL67" s="1738"/>
      <c r="AM67" s="1738"/>
      <c r="AN67" s="1738"/>
      <c r="AO67" s="1738"/>
      <c r="AP67" s="1738"/>
      <c r="AQ67" s="1738"/>
      <c r="AR67" s="1738"/>
      <c r="AS67" s="1738"/>
      <c r="AT67" s="1738"/>
      <c r="AU67" s="1738"/>
      <c r="AV67" s="1738"/>
      <c r="AW67" s="1738"/>
      <c r="AX67" s="1738"/>
      <c r="AY67" s="1738"/>
      <c r="AZ67" s="1738"/>
      <c r="BA67" s="1738"/>
      <c r="BB67" s="1738"/>
      <c r="BC67" s="1738"/>
      <c r="BD67" s="1738"/>
      <c r="BE67" s="1738"/>
      <c r="BF67" s="1738"/>
      <c r="BG67" s="1738"/>
      <c r="BH67" s="1738"/>
      <c r="BI67" s="1738"/>
      <c r="BJ67" s="1738"/>
      <c r="BK67" s="1738"/>
      <c r="BL67" s="1738"/>
      <c r="BM67" s="1738"/>
      <c r="BN67" s="1738"/>
      <c r="BO67" s="1738"/>
      <c r="BP67" s="1738"/>
      <c r="BQ67" s="1738"/>
      <c r="BR67" s="1738"/>
      <c r="BS67" s="1738"/>
      <c r="BT67" s="1738"/>
      <c r="BU67" s="1738"/>
      <c r="BV67" s="1738"/>
      <c r="BW67" s="1738"/>
      <c r="BX67" s="1738"/>
      <c r="BY67" s="1738"/>
      <c r="BZ67" s="1525"/>
      <c r="CA67" s="1525"/>
      <c r="CC67" s="1530"/>
      <c r="CD67" s="1530"/>
      <c r="CE67" s="1530"/>
      <c r="CF67" s="1530"/>
      <c r="CG67" s="1530"/>
      <c r="CH67" s="1530"/>
      <c r="CI67" s="1530"/>
    </row>
    <row r="68" spans="1:87" ht="16.5" x14ac:dyDescent="0.2">
      <c r="C68" s="1738" t="s">
        <v>2392</v>
      </c>
      <c r="D68" s="1738"/>
      <c r="E68" s="1738"/>
      <c r="F68" s="1738"/>
      <c r="G68" s="1738"/>
      <c r="H68" s="1738"/>
      <c r="I68" s="1738"/>
      <c r="J68" s="1738"/>
      <c r="K68" s="1738"/>
      <c r="L68" s="1738"/>
      <c r="M68" s="1738"/>
      <c r="N68" s="1738"/>
      <c r="O68" s="1738"/>
      <c r="P68" s="1738"/>
      <c r="Q68" s="1738"/>
      <c r="R68" s="1738"/>
      <c r="S68" s="1738"/>
      <c r="T68" s="1738"/>
      <c r="U68" s="1738"/>
      <c r="V68" s="1738"/>
      <c r="W68" s="1738"/>
      <c r="X68" s="1738"/>
      <c r="Y68" s="1738"/>
      <c r="Z68" s="1738"/>
      <c r="AA68" s="1738"/>
      <c r="AB68" s="1738"/>
      <c r="AC68" s="1738"/>
      <c r="AD68" s="1738"/>
      <c r="AE68" s="1738"/>
      <c r="AF68" s="1738"/>
      <c r="AG68" s="1738"/>
      <c r="AH68" s="1738"/>
      <c r="AI68" s="1738"/>
      <c r="AJ68" s="1738"/>
      <c r="AK68" s="1738"/>
      <c r="AL68" s="1738"/>
      <c r="AM68" s="1738"/>
      <c r="AN68" s="1738"/>
      <c r="AO68" s="1738"/>
      <c r="AP68" s="1738"/>
      <c r="AQ68" s="1738"/>
      <c r="AR68" s="1738"/>
      <c r="AS68" s="1738"/>
      <c r="AT68" s="1738"/>
      <c r="AU68" s="1738"/>
      <c r="AV68" s="1738"/>
      <c r="AW68" s="1738"/>
      <c r="AX68" s="1738"/>
      <c r="AY68" s="1738"/>
      <c r="AZ68" s="1738"/>
      <c r="BA68" s="1738"/>
      <c r="BB68" s="1738"/>
      <c r="BC68" s="1738"/>
      <c r="BD68" s="1738"/>
      <c r="BE68" s="1738"/>
      <c r="BF68" s="1738"/>
      <c r="BG68" s="1738"/>
      <c r="BH68" s="1738"/>
      <c r="BI68" s="1738"/>
      <c r="BJ68" s="1738"/>
      <c r="BK68" s="1738"/>
      <c r="BL68" s="1738"/>
      <c r="BM68" s="1738"/>
      <c r="BN68" s="1738"/>
      <c r="BO68" s="1738"/>
      <c r="BP68" s="1738"/>
      <c r="BQ68" s="1738"/>
      <c r="BR68" s="1738"/>
      <c r="BS68" s="1738"/>
      <c r="BT68" s="1738"/>
      <c r="BU68" s="1738"/>
      <c r="BV68" s="1738"/>
      <c r="BW68" s="1738"/>
      <c r="BX68" s="1738"/>
      <c r="BY68" s="1738"/>
      <c r="CC68" s="1530"/>
      <c r="CD68" s="1530"/>
      <c r="CE68" s="1530"/>
      <c r="CF68" s="1530"/>
      <c r="CG68" s="1530"/>
      <c r="CH68" s="1530"/>
      <c r="CI68" s="1530"/>
    </row>
    <row r="69" spans="1:87" ht="16.5" x14ac:dyDescent="0.2">
      <c r="B69" s="1526" t="s">
        <v>2393</v>
      </c>
      <c r="AN69" s="1527" t="s">
        <v>2394</v>
      </c>
      <c r="BY69" s="1528" t="s">
        <v>52</v>
      </c>
      <c r="CC69" s="1530"/>
      <c r="CD69" s="1530"/>
      <c r="CE69" s="1530"/>
      <c r="CF69" s="1530"/>
      <c r="CG69" s="1530"/>
      <c r="CH69" s="1530"/>
      <c r="CI69" s="1530"/>
    </row>
    <row r="70" spans="1:87" x14ac:dyDescent="0.2">
      <c r="B70" s="1739" t="s">
        <v>56</v>
      </c>
      <c r="C70" s="1739"/>
      <c r="D70" s="1739"/>
      <c r="E70" s="1739"/>
      <c r="F70" s="1739"/>
      <c r="G70" s="1739"/>
      <c r="H70" s="1739"/>
      <c r="I70" s="1739"/>
      <c r="J70" s="1739"/>
      <c r="K70" s="1739"/>
      <c r="L70" s="1739"/>
      <c r="CC70" s="1530"/>
      <c r="CD70" s="1530"/>
      <c r="CE70" s="1530"/>
      <c r="CF70" s="1530"/>
      <c r="CG70" s="1530"/>
      <c r="CH70" s="1530"/>
      <c r="CI70" s="1530"/>
    </row>
    <row r="71" spans="1:87" ht="14.25" x14ac:dyDescent="0.2">
      <c r="A71" s="1529" t="s">
        <v>2449</v>
      </c>
      <c r="AN71" s="1527" t="s">
        <v>2190</v>
      </c>
      <c r="CC71" s="1530"/>
      <c r="CD71" s="1530"/>
      <c r="CE71" s="1530"/>
      <c r="CF71" s="1530"/>
      <c r="CG71" s="1530"/>
      <c r="CH71" s="1530"/>
      <c r="CI71" s="1530"/>
    </row>
    <row r="72" spans="1:87" x14ac:dyDescent="0.2">
      <c r="A72" s="1734" t="s">
        <v>1782</v>
      </c>
      <c r="B72" s="1734"/>
      <c r="C72" s="1731" t="s">
        <v>1016</v>
      </c>
      <c r="D72" s="1731"/>
      <c r="E72" s="1731"/>
      <c r="F72" s="1731"/>
      <c r="G72" s="1731"/>
      <c r="H72" s="1731"/>
      <c r="I72" s="1731"/>
      <c r="J72" s="1731"/>
      <c r="K72" s="1731"/>
      <c r="L72" s="1731"/>
      <c r="M72" s="1731"/>
      <c r="N72" s="1734" t="s">
        <v>1858</v>
      </c>
      <c r="O72" s="1734"/>
      <c r="P72" s="1734"/>
      <c r="Q72" s="1735" t="s">
        <v>16</v>
      </c>
      <c r="R72" s="1735"/>
      <c r="S72" s="1735"/>
      <c r="T72" s="1731" t="s">
        <v>667</v>
      </c>
      <c r="U72" s="1731"/>
      <c r="V72" s="1731"/>
      <c r="W72" s="1731"/>
      <c r="X72" s="1731"/>
      <c r="Y72" s="1731"/>
      <c r="Z72" s="1731"/>
      <c r="AA72" s="1731"/>
      <c r="AB72" s="1731"/>
      <c r="AC72" s="1731" t="s">
        <v>330</v>
      </c>
      <c r="AD72" s="1731"/>
      <c r="AE72" s="1731"/>
      <c r="AF72" s="1731"/>
      <c r="AG72" s="1731"/>
      <c r="AH72" s="1731"/>
      <c r="AI72" s="1731"/>
      <c r="AJ72" s="1731"/>
      <c r="AK72" s="1732">
        <v>59</v>
      </c>
      <c r="AL72" s="1732">
        <v>59</v>
      </c>
      <c r="AM72" s="1732">
        <v>59</v>
      </c>
      <c r="AN72" s="1733">
        <v>220</v>
      </c>
      <c r="AO72" s="1733">
        <v>220</v>
      </c>
      <c r="AP72" s="1733">
        <v>220</v>
      </c>
      <c r="AQ72" s="1733">
        <v>137.5</v>
      </c>
      <c r="AR72" s="1733">
        <v>137.5</v>
      </c>
      <c r="AS72" s="1733">
        <v>137.5</v>
      </c>
      <c r="AT72" s="1733">
        <v>220</v>
      </c>
      <c r="AU72" s="1733">
        <v>220</v>
      </c>
      <c r="AV72" s="1733">
        <v>220</v>
      </c>
      <c r="AW72" s="1733">
        <v>577.5</v>
      </c>
      <c r="AX72" s="1733">
        <v>577.5</v>
      </c>
      <c r="AY72" s="1733">
        <v>577.5</v>
      </c>
      <c r="AZ72" s="1733">
        <v>577.5</v>
      </c>
      <c r="BA72" s="1736" t="s">
        <v>1775</v>
      </c>
      <c r="BB72" s="1736"/>
      <c r="BC72" s="1736"/>
      <c r="BD72" s="1728" t="s">
        <v>1782</v>
      </c>
      <c r="BE72" s="1728"/>
      <c r="BF72" s="1729" t="s">
        <v>2399</v>
      </c>
      <c r="BG72" s="1729"/>
      <c r="BH72" s="1729"/>
      <c r="BI72" s="1728" t="s">
        <v>1231</v>
      </c>
      <c r="BJ72" s="1728"/>
      <c r="BK72" s="1730">
        <v>454.74</v>
      </c>
      <c r="BL72" s="1730">
        <v>454.74</v>
      </c>
      <c r="BM72" s="1730">
        <v>454.74</v>
      </c>
      <c r="BN72" s="1731" t="s">
        <v>23</v>
      </c>
      <c r="BO72" s="1731"/>
      <c r="BP72" s="1731"/>
      <c r="BQ72" s="1731"/>
      <c r="BR72" s="1731"/>
      <c r="BS72" s="1731"/>
      <c r="BT72" s="1731"/>
      <c r="BU72" s="1731"/>
      <c r="BV72" s="1731"/>
      <c r="BW72" s="1731"/>
      <c r="BX72" s="1731"/>
      <c r="BY72" s="1731"/>
      <c r="BZ72" s="1731"/>
      <c r="CA72" s="1731"/>
      <c r="CB72" s="1731"/>
      <c r="CC72" s="1530"/>
      <c r="CD72" s="1530"/>
      <c r="CE72" s="1530"/>
      <c r="CF72" s="1530"/>
      <c r="CG72" s="1530"/>
      <c r="CH72" s="1530"/>
      <c r="CI72" s="1530"/>
    </row>
    <row r="73" spans="1:87" x14ac:dyDescent="0.2">
      <c r="A73" s="1734" t="s">
        <v>1828</v>
      </c>
      <c r="B73" s="1734"/>
      <c r="C73" s="1731" t="s">
        <v>2450</v>
      </c>
      <c r="D73" s="1731"/>
      <c r="E73" s="1731"/>
      <c r="F73" s="1731"/>
      <c r="G73" s="1731"/>
      <c r="H73" s="1731"/>
      <c r="I73" s="1731"/>
      <c r="J73" s="1731"/>
      <c r="K73" s="1731"/>
      <c r="L73" s="1731"/>
      <c r="M73" s="1731"/>
      <c r="N73" s="1734" t="s">
        <v>1842</v>
      </c>
      <c r="O73" s="1734"/>
      <c r="P73" s="1734"/>
      <c r="Q73" s="1735" t="s">
        <v>16</v>
      </c>
      <c r="R73" s="1735"/>
      <c r="S73" s="1735"/>
      <c r="T73" s="1731" t="s">
        <v>667</v>
      </c>
      <c r="U73" s="1731"/>
      <c r="V73" s="1731"/>
      <c r="W73" s="1731"/>
      <c r="X73" s="1731"/>
      <c r="Y73" s="1731"/>
      <c r="Z73" s="1731"/>
      <c r="AA73" s="1731"/>
      <c r="AB73" s="1731"/>
      <c r="AC73" s="1731" t="s">
        <v>18</v>
      </c>
      <c r="AD73" s="1731"/>
      <c r="AE73" s="1731"/>
      <c r="AF73" s="1731"/>
      <c r="AG73" s="1731"/>
      <c r="AH73" s="1731"/>
      <c r="AI73" s="1731"/>
      <c r="AJ73" s="1731"/>
      <c r="AK73" s="1732">
        <v>58.6</v>
      </c>
      <c r="AL73" s="1732">
        <v>58.6</v>
      </c>
      <c r="AM73" s="1732">
        <v>58.6</v>
      </c>
      <c r="AN73" s="1733">
        <v>212.5</v>
      </c>
      <c r="AO73" s="1733">
        <v>212.5</v>
      </c>
      <c r="AP73" s="1733">
        <v>212.5</v>
      </c>
      <c r="AQ73" s="1733">
        <v>142.5</v>
      </c>
      <c r="AR73" s="1733">
        <v>142.5</v>
      </c>
      <c r="AS73" s="1733">
        <v>142.5</v>
      </c>
      <c r="AT73" s="1733">
        <v>200</v>
      </c>
      <c r="AU73" s="1733">
        <v>200</v>
      </c>
      <c r="AV73" s="1733">
        <v>200</v>
      </c>
      <c r="AW73" s="1733">
        <v>555</v>
      </c>
      <c r="AX73" s="1733">
        <v>555</v>
      </c>
      <c r="AY73" s="1733">
        <v>555</v>
      </c>
      <c r="AZ73" s="1733">
        <v>555</v>
      </c>
      <c r="BA73" s="1736" t="s">
        <v>1775</v>
      </c>
      <c r="BB73" s="1736"/>
      <c r="BC73" s="1736"/>
      <c r="BD73" s="1728" t="s">
        <v>1828</v>
      </c>
      <c r="BE73" s="1728"/>
      <c r="BF73" s="1729" t="s">
        <v>2399</v>
      </c>
      <c r="BG73" s="1729"/>
      <c r="BH73" s="1729"/>
      <c r="BI73" s="1728" t="s">
        <v>1234</v>
      </c>
      <c r="BJ73" s="1728"/>
      <c r="BK73" s="1730">
        <v>400.97</v>
      </c>
      <c r="BL73" s="1730">
        <v>400.97</v>
      </c>
      <c r="BM73" s="1730">
        <v>400.97</v>
      </c>
      <c r="BN73" s="1731" t="s">
        <v>20</v>
      </c>
      <c r="BO73" s="1731"/>
      <c r="BP73" s="1731"/>
      <c r="BQ73" s="1731"/>
      <c r="BR73" s="1731"/>
      <c r="BS73" s="1731"/>
      <c r="BT73" s="1731"/>
      <c r="BU73" s="1731"/>
      <c r="BV73" s="1731"/>
      <c r="BW73" s="1731"/>
      <c r="BX73" s="1731"/>
      <c r="BY73" s="1731"/>
      <c r="BZ73" s="1731"/>
      <c r="CA73" s="1731"/>
      <c r="CB73" s="1731"/>
      <c r="CC73" s="1530"/>
      <c r="CD73" s="1530"/>
      <c r="CE73" s="1530"/>
      <c r="CF73" s="1530"/>
      <c r="CG73" s="1530"/>
      <c r="CH73" s="1530"/>
      <c r="CI73" s="1530"/>
    </row>
    <row r="74" spans="1:87" x14ac:dyDescent="0.2">
      <c r="A74" s="1734" t="s">
        <v>1893</v>
      </c>
      <c r="B74" s="1734"/>
      <c r="C74" s="1731" t="s">
        <v>2451</v>
      </c>
      <c r="D74" s="1731"/>
      <c r="E74" s="1731"/>
      <c r="F74" s="1731"/>
      <c r="G74" s="1731"/>
      <c r="H74" s="1731"/>
      <c r="I74" s="1731"/>
      <c r="J74" s="1731"/>
      <c r="K74" s="1731"/>
      <c r="L74" s="1731"/>
      <c r="M74" s="1731"/>
      <c r="N74" s="1734" t="s">
        <v>1816</v>
      </c>
      <c r="O74" s="1734"/>
      <c r="P74" s="1734"/>
      <c r="Q74" s="1735" t="s">
        <v>15</v>
      </c>
      <c r="R74" s="1735"/>
      <c r="S74" s="1735"/>
      <c r="T74" s="1731" t="s">
        <v>667</v>
      </c>
      <c r="U74" s="1731"/>
      <c r="V74" s="1731"/>
      <c r="W74" s="1731"/>
      <c r="X74" s="1731"/>
      <c r="Y74" s="1731"/>
      <c r="Z74" s="1731"/>
      <c r="AA74" s="1731"/>
      <c r="AB74" s="1731"/>
      <c r="AC74" s="1731" t="s">
        <v>749</v>
      </c>
      <c r="AD74" s="1731"/>
      <c r="AE74" s="1731"/>
      <c r="AF74" s="1731"/>
      <c r="AG74" s="1731"/>
      <c r="AH74" s="1731"/>
      <c r="AI74" s="1731"/>
      <c r="AJ74" s="1731"/>
      <c r="AK74" s="1732">
        <v>58.95</v>
      </c>
      <c r="AL74" s="1732">
        <v>58.95</v>
      </c>
      <c r="AM74" s="1732">
        <v>58.95</v>
      </c>
      <c r="AN74" s="1733">
        <v>200</v>
      </c>
      <c r="AO74" s="1733">
        <v>200</v>
      </c>
      <c r="AP74" s="1733">
        <v>200</v>
      </c>
      <c r="AQ74" s="1733">
        <v>130</v>
      </c>
      <c r="AR74" s="1733">
        <v>130</v>
      </c>
      <c r="AS74" s="1733">
        <v>130</v>
      </c>
      <c r="AT74" s="1733">
        <v>200</v>
      </c>
      <c r="AU74" s="1733">
        <v>200</v>
      </c>
      <c r="AV74" s="1733">
        <v>200</v>
      </c>
      <c r="AW74" s="1733">
        <v>530</v>
      </c>
      <c r="AX74" s="1733">
        <v>530</v>
      </c>
      <c r="AY74" s="1733">
        <v>530</v>
      </c>
      <c r="AZ74" s="1733">
        <v>530</v>
      </c>
      <c r="BA74" s="1736" t="s">
        <v>772</v>
      </c>
      <c r="BB74" s="1736"/>
      <c r="BC74" s="1736"/>
      <c r="BD74" s="1728" t="s">
        <v>1893</v>
      </c>
      <c r="BE74" s="1728"/>
      <c r="BF74" s="1729" t="s">
        <v>2399</v>
      </c>
      <c r="BG74" s="1729"/>
      <c r="BH74" s="1729"/>
      <c r="BI74" s="1728" t="s">
        <v>2074</v>
      </c>
      <c r="BJ74" s="1728"/>
      <c r="BK74" s="1730">
        <v>433.43</v>
      </c>
      <c r="BL74" s="1730">
        <v>433.43</v>
      </c>
      <c r="BM74" s="1730">
        <v>433.43</v>
      </c>
      <c r="BN74" s="1731" t="s">
        <v>28</v>
      </c>
      <c r="BO74" s="1731"/>
      <c r="BP74" s="1731"/>
      <c r="BQ74" s="1731"/>
      <c r="BR74" s="1731"/>
      <c r="BS74" s="1731"/>
      <c r="BT74" s="1731"/>
      <c r="BU74" s="1731"/>
      <c r="BV74" s="1731"/>
      <c r="BW74" s="1731"/>
      <c r="BX74" s="1731"/>
      <c r="BY74" s="1731"/>
      <c r="BZ74" s="1731"/>
      <c r="CA74" s="1731"/>
      <c r="CB74" s="1731"/>
      <c r="CC74" s="1530"/>
      <c r="CD74" s="1530"/>
      <c r="CE74" s="1530"/>
      <c r="CF74" s="1530"/>
      <c r="CG74" s="1530"/>
      <c r="CH74" s="1530"/>
      <c r="CI74" s="1530"/>
    </row>
    <row r="75" spans="1:87" x14ac:dyDescent="0.2">
      <c r="A75" s="1734" t="s">
        <v>2087</v>
      </c>
      <c r="B75" s="1734"/>
      <c r="C75" s="1731" t="s">
        <v>2452</v>
      </c>
      <c r="D75" s="1731"/>
      <c r="E75" s="1731"/>
      <c r="F75" s="1731"/>
      <c r="G75" s="1731"/>
      <c r="H75" s="1731"/>
      <c r="I75" s="1731"/>
      <c r="J75" s="1731"/>
      <c r="K75" s="1731"/>
      <c r="L75" s="1731"/>
      <c r="M75" s="1731"/>
      <c r="N75" s="1734" t="s">
        <v>2197</v>
      </c>
      <c r="O75" s="1734"/>
      <c r="P75" s="1734"/>
      <c r="Q75" s="1735" t="s">
        <v>1782</v>
      </c>
      <c r="R75" s="1735"/>
      <c r="S75" s="1735"/>
      <c r="T75" s="1731" t="s">
        <v>667</v>
      </c>
      <c r="U75" s="1731"/>
      <c r="V75" s="1731"/>
      <c r="W75" s="1731"/>
      <c r="X75" s="1731"/>
      <c r="Y75" s="1731"/>
      <c r="Z75" s="1731"/>
      <c r="AA75" s="1731"/>
      <c r="AB75" s="1731"/>
      <c r="AC75" s="1731" t="s">
        <v>739</v>
      </c>
      <c r="AD75" s="1731"/>
      <c r="AE75" s="1731"/>
      <c r="AF75" s="1731"/>
      <c r="AG75" s="1731"/>
      <c r="AH75" s="1731"/>
      <c r="AI75" s="1731"/>
      <c r="AJ75" s="1731"/>
      <c r="AK75" s="1732">
        <v>58.9</v>
      </c>
      <c r="AL75" s="1732">
        <v>58.9</v>
      </c>
      <c r="AM75" s="1732">
        <v>58.9</v>
      </c>
      <c r="AN75" s="1733">
        <v>195</v>
      </c>
      <c r="AO75" s="1733">
        <v>195</v>
      </c>
      <c r="AP75" s="1733">
        <v>195</v>
      </c>
      <c r="AQ75" s="1733">
        <v>95</v>
      </c>
      <c r="AR75" s="1733">
        <v>95</v>
      </c>
      <c r="AS75" s="1733">
        <v>95</v>
      </c>
      <c r="AT75" s="1733">
        <v>180</v>
      </c>
      <c r="AU75" s="1733">
        <v>180</v>
      </c>
      <c r="AV75" s="1733">
        <v>180</v>
      </c>
      <c r="AW75" s="1733">
        <v>470</v>
      </c>
      <c r="AX75" s="1733">
        <v>470</v>
      </c>
      <c r="AY75" s="1733">
        <v>470</v>
      </c>
      <c r="AZ75" s="1733">
        <v>470</v>
      </c>
      <c r="BA75" s="1736" t="s">
        <v>2108</v>
      </c>
      <c r="BB75" s="1736"/>
      <c r="BC75" s="1736"/>
      <c r="BD75" s="1728" t="s">
        <v>1782</v>
      </c>
      <c r="BE75" s="1728"/>
      <c r="BF75" s="1729" t="s">
        <v>2397</v>
      </c>
      <c r="BG75" s="1729"/>
      <c r="BH75" s="1729"/>
      <c r="BI75" s="1728" t="s">
        <v>1231</v>
      </c>
      <c r="BJ75" s="1728"/>
      <c r="BK75" s="1730">
        <v>368.7</v>
      </c>
      <c r="BL75" s="1730">
        <v>368.7</v>
      </c>
      <c r="BM75" s="1730">
        <v>368.7</v>
      </c>
      <c r="BN75" s="1731" t="s">
        <v>268</v>
      </c>
      <c r="BO75" s="1731"/>
      <c r="BP75" s="1731"/>
      <c r="BQ75" s="1731"/>
      <c r="BR75" s="1731"/>
      <c r="BS75" s="1731"/>
      <c r="BT75" s="1731"/>
      <c r="BU75" s="1731"/>
      <c r="BV75" s="1731"/>
      <c r="BW75" s="1731"/>
      <c r="BX75" s="1731"/>
      <c r="BY75" s="1731"/>
      <c r="BZ75" s="1731"/>
      <c r="CA75" s="1731"/>
      <c r="CB75" s="1731"/>
      <c r="CC75" s="1530"/>
      <c r="CD75" s="1530"/>
      <c r="CE75" s="1530"/>
      <c r="CF75" s="1530"/>
      <c r="CG75" s="1530"/>
      <c r="CH75" s="1530"/>
      <c r="CI75" s="1530"/>
    </row>
    <row r="76" spans="1:87" x14ac:dyDescent="0.2">
      <c r="A76" s="1734">
        <v>5</v>
      </c>
      <c r="B76" s="1734"/>
      <c r="C76" s="1731" t="s">
        <v>1891</v>
      </c>
      <c r="D76" s="1731"/>
      <c r="E76" s="1731"/>
      <c r="F76" s="1731"/>
      <c r="G76" s="1731"/>
      <c r="H76" s="1731"/>
      <c r="I76" s="1731"/>
      <c r="J76" s="1731"/>
      <c r="K76" s="1731"/>
      <c r="L76" s="1731"/>
      <c r="M76" s="1731"/>
      <c r="N76" s="1734">
        <v>1993</v>
      </c>
      <c r="O76" s="1734"/>
      <c r="P76" s="1734"/>
      <c r="Q76" s="1735" t="s">
        <v>1782</v>
      </c>
      <c r="R76" s="1735"/>
      <c r="S76" s="1735"/>
      <c r="T76" s="1731" t="s">
        <v>667</v>
      </c>
      <c r="U76" s="1731"/>
      <c r="V76" s="1731"/>
      <c r="W76" s="1731"/>
      <c r="X76" s="1731"/>
      <c r="Y76" s="1731"/>
      <c r="Z76" s="1731"/>
      <c r="AA76" s="1731"/>
      <c r="AB76" s="1731"/>
      <c r="AC76" s="1731" t="s">
        <v>18</v>
      </c>
      <c r="AD76" s="1731"/>
      <c r="AE76" s="1731"/>
      <c r="AF76" s="1731"/>
      <c r="AG76" s="1731"/>
      <c r="AH76" s="1731"/>
      <c r="AI76" s="1731"/>
      <c r="AJ76" s="1731"/>
      <c r="AK76" s="1732">
        <v>58.9</v>
      </c>
      <c r="AL76" s="1732">
        <v>58.95</v>
      </c>
      <c r="AM76" s="1732">
        <v>58.95</v>
      </c>
      <c r="AN76" s="1733">
        <v>180</v>
      </c>
      <c r="AO76" s="1733">
        <v>200</v>
      </c>
      <c r="AP76" s="1733">
        <v>200</v>
      </c>
      <c r="AQ76" s="1733">
        <v>95</v>
      </c>
      <c r="AR76" s="1733">
        <v>130</v>
      </c>
      <c r="AS76" s="1733">
        <v>130</v>
      </c>
      <c r="AT76" s="1733">
        <v>150</v>
      </c>
      <c r="AU76" s="1733">
        <v>200</v>
      </c>
      <c r="AV76" s="1733">
        <v>200</v>
      </c>
      <c r="AW76" s="1733">
        <v>445</v>
      </c>
      <c r="AX76" s="1733">
        <v>530</v>
      </c>
      <c r="AY76" s="1733">
        <v>530</v>
      </c>
      <c r="AZ76" s="1733">
        <v>530</v>
      </c>
      <c r="BA76" s="1736" t="s">
        <v>2108</v>
      </c>
      <c r="BB76" s="1736"/>
      <c r="BC76" s="1736"/>
      <c r="BD76" s="1728" t="s">
        <v>1782</v>
      </c>
      <c r="BE76" s="1728"/>
      <c r="BF76" s="1729" t="s">
        <v>2399</v>
      </c>
      <c r="BG76" s="1729"/>
      <c r="BH76" s="1729"/>
      <c r="BI76" s="1728" t="s">
        <v>2074</v>
      </c>
      <c r="BJ76" s="1728"/>
      <c r="BK76" s="1730">
        <v>376.25</v>
      </c>
      <c r="BL76" s="1730">
        <v>433.43</v>
      </c>
      <c r="BM76" s="1730">
        <v>433.43</v>
      </c>
      <c r="BN76" s="1731" t="s">
        <v>20</v>
      </c>
      <c r="BO76" s="1731"/>
      <c r="BP76" s="1731"/>
      <c r="BQ76" s="1731"/>
      <c r="BR76" s="1731"/>
      <c r="BS76" s="1731"/>
      <c r="BT76" s="1731"/>
      <c r="BU76" s="1731"/>
      <c r="BV76" s="1731"/>
      <c r="BW76" s="1731"/>
      <c r="BX76" s="1731"/>
      <c r="BY76" s="1731"/>
      <c r="BZ76" s="1731"/>
      <c r="CA76" s="1731"/>
      <c r="CB76" s="1731"/>
      <c r="CC76" s="1530"/>
      <c r="CD76" s="1530"/>
      <c r="CE76" s="1530"/>
      <c r="CF76" s="1530"/>
      <c r="CG76" s="1530"/>
      <c r="CH76" s="1530"/>
      <c r="CI76" s="1530"/>
    </row>
    <row r="77" spans="1:87" x14ac:dyDescent="0.2">
      <c r="A77" s="1734">
        <v>6</v>
      </c>
      <c r="B77" s="1734"/>
      <c r="C77" s="1731" t="s">
        <v>2453</v>
      </c>
      <c r="D77" s="1731"/>
      <c r="E77" s="1731"/>
      <c r="F77" s="1731"/>
      <c r="G77" s="1731"/>
      <c r="H77" s="1731"/>
      <c r="I77" s="1731"/>
      <c r="J77" s="1731"/>
      <c r="K77" s="1731"/>
      <c r="L77" s="1731"/>
      <c r="M77" s="1731"/>
      <c r="N77" s="1734" t="s">
        <v>1787</v>
      </c>
      <c r="O77" s="1734"/>
      <c r="P77" s="1734"/>
      <c r="Q77" s="1735" t="s">
        <v>15</v>
      </c>
      <c r="R77" s="1735"/>
      <c r="S77" s="1735"/>
      <c r="T77" s="1731" t="s">
        <v>667</v>
      </c>
      <c r="U77" s="1731"/>
      <c r="V77" s="1731"/>
      <c r="W77" s="1731"/>
      <c r="X77" s="1731"/>
      <c r="Y77" s="1731"/>
      <c r="Z77" s="1731"/>
      <c r="AA77" s="1731"/>
      <c r="AB77" s="1731"/>
      <c r="AC77" s="1731" t="s">
        <v>739</v>
      </c>
      <c r="AD77" s="1731"/>
      <c r="AE77" s="1731"/>
      <c r="AF77" s="1731"/>
      <c r="AG77" s="1731"/>
      <c r="AH77" s="1731"/>
      <c r="AI77" s="1731"/>
      <c r="AJ77" s="1731"/>
      <c r="AK77" s="1732">
        <v>52.25</v>
      </c>
      <c r="AL77" s="1732">
        <v>52.25</v>
      </c>
      <c r="AM77" s="1732">
        <v>52.25</v>
      </c>
      <c r="AN77" s="1733">
        <v>160</v>
      </c>
      <c r="AO77" s="1733">
        <v>160</v>
      </c>
      <c r="AP77" s="1733">
        <v>160</v>
      </c>
      <c r="AQ77" s="1733">
        <v>110</v>
      </c>
      <c r="AR77" s="1733">
        <v>110</v>
      </c>
      <c r="AS77" s="1733">
        <v>110</v>
      </c>
      <c r="AT77" s="1733">
        <v>160</v>
      </c>
      <c r="AU77" s="1733">
        <v>160</v>
      </c>
      <c r="AV77" s="1733">
        <v>160</v>
      </c>
      <c r="AW77" s="1733">
        <v>430</v>
      </c>
      <c r="AX77" s="1733">
        <v>430</v>
      </c>
      <c r="AY77" s="1733">
        <v>430</v>
      </c>
      <c r="AZ77" s="1733">
        <v>430</v>
      </c>
      <c r="BA77" s="1736" t="s">
        <v>772</v>
      </c>
      <c r="BB77" s="1736"/>
      <c r="BC77" s="1736"/>
      <c r="BD77" s="1728" t="s">
        <v>1828</v>
      </c>
      <c r="BE77" s="1728"/>
      <c r="BF77" s="1729" t="s">
        <v>2397</v>
      </c>
      <c r="BG77" s="1729"/>
      <c r="BH77" s="1729"/>
      <c r="BI77" s="1728" t="s">
        <v>1234</v>
      </c>
      <c r="BJ77" s="1728"/>
      <c r="BK77" s="1730">
        <v>427.16</v>
      </c>
      <c r="BL77" s="1730">
        <v>427.16</v>
      </c>
      <c r="BM77" s="1730">
        <v>427.16</v>
      </c>
      <c r="BN77" s="1731" t="s">
        <v>2454</v>
      </c>
      <c r="BO77" s="1731"/>
      <c r="BP77" s="1731"/>
      <c r="BQ77" s="1731"/>
      <c r="BR77" s="1731"/>
      <c r="BS77" s="1731"/>
      <c r="BT77" s="1731"/>
      <c r="BU77" s="1731"/>
      <c r="BV77" s="1731"/>
      <c r="BW77" s="1731"/>
      <c r="BX77" s="1731"/>
      <c r="BY77" s="1731"/>
      <c r="BZ77" s="1731"/>
      <c r="CA77" s="1731"/>
      <c r="CB77" s="1731"/>
      <c r="CC77" s="1530"/>
      <c r="CD77" s="1530"/>
      <c r="CE77" s="1530"/>
      <c r="CF77" s="1530"/>
      <c r="CG77" s="1530"/>
      <c r="CH77" s="1530"/>
      <c r="CI77" s="1530"/>
    </row>
    <row r="78" spans="1:87" x14ac:dyDescent="0.2">
      <c r="A78" s="1734">
        <v>7</v>
      </c>
      <c r="B78" s="1734"/>
      <c r="C78" s="1731" t="s">
        <v>2198</v>
      </c>
      <c r="D78" s="1731"/>
      <c r="E78" s="1731"/>
      <c r="F78" s="1731"/>
      <c r="G78" s="1731"/>
      <c r="H78" s="1731"/>
      <c r="I78" s="1731"/>
      <c r="J78" s="1731"/>
      <c r="K78" s="1731"/>
      <c r="L78" s="1731"/>
      <c r="M78" s="1731"/>
      <c r="N78" s="1734" t="s">
        <v>1801</v>
      </c>
      <c r="O78" s="1734"/>
      <c r="P78" s="1734"/>
      <c r="Q78" s="1735" t="s">
        <v>1782</v>
      </c>
      <c r="R78" s="1735"/>
      <c r="S78" s="1735"/>
      <c r="T78" s="1731" t="s">
        <v>667</v>
      </c>
      <c r="U78" s="1731"/>
      <c r="V78" s="1731"/>
      <c r="W78" s="1731"/>
      <c r="X78" s="1731"/>
      <c r="Y78" s="1731"/>
      <c r="Z78" s="1731"/>
      <c r="AA78" s="1731"/>
      <c r="AB78" s="1731"/>
      <c r="AC78" s="1731" t="s">
        <v>684</v>
      </c>
      <c r="AD78" s="1731"/>
      <c r="AE78" s="1731"/>
      <c r="AF78" s="1731"/>
      <c r="AG78" s="1731"/>
      <c r="AH78" s="1731"/>
      <c r="AI78" s="1731"/>
      <c r="AJ78" s="1731"/>
      <c r="AK78" s="1732">
        <v>52.5</v>
      </c>
      <c r="AL78" s="1732">
        <v>52.5</v>
      </c>
      <c r="AM78" s="1732">
        <v>52.5</v>
      </c>
      <c r="AN78" s="1733">
        <v>165</v>
      </c>
      <c r="AO78" s="1733">
        <v>165</v>
      </c>
      <c r="AP78" s="1733">
        <v>165</v>
      </c>
      <c r="AQ78" s="1733">
        <v>80</v>
      </c>
      <c r="AR78" s="1733">
        <v>80</v>
      </c>
      <c r="AS78" s="1733">
        <v>80</v>
      </c>
      <c r="AT78" s="1733">
        <v>160</v>
      </c>
      <c r="AU78" s="1733">
        <v>160</v>
      </c>
      <c r="AV78" s="1733">
        <v>160</v>
      </c>
      <c r="AW78" s="1733">
        <v>405</v>
      </c>
      <c r="AX78" s="1733">
        <v>405</v>
      </c>
      <c r="AY78" s="1733">
        <v>405</v>
      </c>
      <c r="AZ78" s="1733">
        <v>405</v>
      </c>
      <c r="BA78" s="1736" t="s">
        <v>2108</v>
      </c>
      <c r="BB78" s="1736"/>
      <c r="BC78" s="1736"/>
      <c r="BD78" s="1728" t="s">
        <v>2089</v>
      </c>
      <c r="BE78" s="1728"/>
      <c r="BF78" s="1729" t="s">
        <v>2397</v>
      </c>
      <c r="BG78" s="1729"/>
      <c r="BH78" s="1729"/>
      <c r="BI78" s="1728" t="s">
        <v>2074</v>
      </c>
      <c r="BJ78" s="1728"/>
      <c r="BK78" s="1730">
        <v>393.47</v>
      </c>
      <c r="BL78" s="1730">
        <v>0</v>
      </c>
      <c r="BM78" s="1730">
        <v>0</v>
      </c>
      <c r="BN78" s="1731" t="s">
        <v>1877</v>
      </c>
      <c r="BO78" s="1731"/>
      <c r="BP78" s="1731"/>
      <c r="BQ78" s="1731"/>
      <c r="BR78" s="1731"/>
      <c r="BS78" s="1731"/>
      <c r="BT78" s="1731"/>
      <c r="BU78" s="1731"/>
      <c r="BV78" s="1731"/>
      <c r="BW78" s="1731"/>
      <c r="BX78" s="1731"/>
      <c r="BY78" s="1731"/>
      <c r="BZ78" s="1731"/>
      <c r="CA78" s="1731"/>
      <c r="CB78" s="1731"/>
      <c r="CC78" s="1530"/>
      <c r="CD78" s="1530"/>
      <c r="CE78" s="1530"/>
      <c r="CF78" s="1530"/>
      <c r="CG78" s="1530"/>
      <c r="CH78" s="1530"/>
      <c r="CI78" s="1530"/>
    </row>
    <row r="79" spans="1:87" x14ac:dyDescent="0.2">
      <c r="A79" s="1734">
        <v>8</v>
      </c>
      <c r="B79" s="1734"/>
      <c r="C79" s="1731" t="s">
        <v>2455</v>
      </c>
      <c r="D79" s="1731"/>
      <c r="E79" s="1731"/>
      <c r="F79" s="1731"/>
      <c r="G79" s="1731"/>
      <c r="H79" s="1731"/>
      <c r="I79" s="1731"/>
      <c r="J79" s="1731"/>
      <c r="K79" s="1731"/>
      <c r="L79" s="1731"/>
      <c r="M79" s="1731"/>
      <c r="N79" s="1734" t="s">
        <v>1822</v>
      </c>
      <c r="O79" s="1734"/>
      <c r="P79" s="1734"/>
      <c r="Q79" s="1735" t="s">
        <v>1782</v>
      </c>
      <c r="R79" s="1735"/>
      <c r="S79" s="1735"/>
      <c r="T79" s="1731" t="s">
        <v>678</v>
      </c>
      <c r="U79" s="1731"/>
      <c r="V79" s="1731"/>
      <c r="W79" s="1731"/>
      <c r="X79" s="1731"/>
      <c r="Y79" s="1731"/>
      <c r="Z79" s="1731"/>
      <c r="AA79" s="1731"/>
      <c r="AB79" s="1731"/>
      <c r="AC79" s="1731" t="s">
        <v>679</v>
      </c>
      <c r="AD79" s="1731"/>
      <c r="AE79" s="1731"/>
      <c r="AF79" s="1731"/>
      <c r="AG79" s="1731"/>
      <c r="AH79" s="1731"/>
      <c r="AI79" s="1731"/>
      <c r="AJ79" s="1731"/>
      <c r="AK79" s="1732">
        <v>58.1</v>
      </c>
      <c r="AL79" s="1732">
        <v>58.1</v>
      </c>
      <c r="AM79" s="1732">
        <v>58.1</v>
      </c>
      <c r="AN79" s="1733">
        <v>147.5</v>
      </c>
      <c r="AO79" s="1733">
        <v>147.5</v>
      </c>
      <c r="AP79" s="1733">
        <v>147.5</v>
      </c>
      <c r="AQ79" s="1733">
        <v>90</v>
      </c>
      <c r="AR79" s="1733">
        <v>90</v>
      </c>
      <c r="AS79" s="1733">
        <v>90</v>
      </c>
      <c r="AT79" s="1733">
        <v>165</v>
      </c>
      <c r="AU79" s="1733">
        <v>165</v>
      </c>
      <c r="AV79" s="1733">
        <v>165</v>
      </c>
      <c r="AW79" s="1733">
        <v>402.5</v>
      </c>
      <c r="AX79" s="1733">
        <v>402.5</v>
      </c>
      <c r="AY79" s="1733">
        <v>402.5</v>
      </c>
      <c r="AZ79" s="1733">
        <v>402.5</v>
      </c>
      <c r="BA79" s="1727">
        <v>1</v>
      </c>
      <c r="BB79" s="1727">
        <v>1</v>
      </c>
      <c r="BC79" s="1727">
        <v>1</v>
      </c>
      <c r="BD79" s="1728" t="s">
        <v>2087</v>
      </c>
      <c r="BE79" s="1728"/>
      <c r="BF79" s="1729" t="s">
        <v>2399</v>
      </c>
      <c r="BG79" s="1729"/>
      <c r="BH79" s="1729"/>
      <c r="BI79" s="1728" t="s">
        <v>1305</v>
      </c>
      <c r="BJ79" s="1728"/>
      <c r="BK79" s="1730">
        <v>333.92</v>
      </c>
      <c r="BL79" s="1730">
        <v>333.92</v>
      </c>
      <c r="BM79" s="1730">
        <v>333.92</v>
      </c>
      <c r="BN79" s="1731" t="s">
        <v>1028</v>
      </c>
      <c r="BO79" s="1731"/>
      <c r="BP79" s="1731"/>
      <c r="BQ79" s="1731"/>
      <c r="BR79" s="1731"/>
      <c r="BS79" s="1731"/>
      <c r="BT79" s="1731"/>
      <c r="BU79" s="1731"/>
      <c r="BV79" s="1731"/>
      <c r="BW79" s="1731"/>
      <c r="BX79" s="1731"/>
      <c r="BY79" s="1731"/>
      <c r="BZ79" s="1731"/>
      <c r="CA79" s="1731"/>
      <c r="CB79" s="1731"/>
      <c r="CC79" s="1530"/>
      <c r="CD79" s="1530"/>
      <c r="CE79" s="1530"/>
      <c r="CF79" s="1530"/>
      <c r="CG79" s="1530"/>
      <c r="CH79" s="1530"/>
      <c r="CI79" s="1530"/>
    </row>
    <row r="80" spans="1:87" x14ac:dyDescent="0.2">
      <c r="A80" s="1734">
        <v>9</v>
      </c>
      <c r="B80" s="1734"/>
      <c r="C80" s="1731" t="s">
        <v>2456</v>
      </c>
      <c r="D80" s="1731"/>
      <c r="E80" s="1731"/>
      <c r="F80" s="1731"/>
      <c r="G80" s="1731"/>
      <c r="H80" s="1731"/>
      <c r="I80" s="1731"/>
      <c r="J80" s="1731"/>
      <c r="K80" s="1731"/>
      <c r="L80" s="1731"/>
      <c r="M80" s="1731"/>
      <c r="N80" s="1734" t="s">
        <v>1801</v>
      </c>
      <c r="O80" s="1734"/>
      <c r="P80" s="1734"/>
      <c r="Q80" s="1735" t="s">
        <v>1782</v>
      </c>
      <c r="R80" s="1735"/>
      <c r="S80" s="1735"/>
      <c r="T80" s="1731" t="s">
        <v>1636</v>
      </c>
      <c r="U80" s="1731"/>
      <c r="V80" s="1731"/>
      <c r="W80" s="1731"/>
      <c r="X80" s="1731"/>
      <c r="Y80" s="1731"/>
      <c r="Z80" s="1731"/>
      <c r="AA80" s="1731"/>
      <c r="AB80" s="1731"/>
      <c r="AC80" s="1731" t="s">
        <v>1637</v>
      </c>
      <c r="AD80" s="1731"/>
      <c r="AE80" s="1731"/>
      <c r="AF80" s="1731"/>
      <c r="AG80" s="1731"/>
      <c r="AH80" s="1731"/>
      <c r="AI80" s="1731"/>
      <c r="AJ80" s="1731"/>
      <c r="AK80" s="1732">
        <v>58</v>
      </c>
      <c r="AL80" s="1732">
        <v>58</v>
      </c>
      <c r="AM80" s="1732">
        <v>58</v>
      </c>
      <c r="AN80" s="1733">
        <v>152.5</v>
      </c>
      <c r="AO80" s="1733">
        <v>152.5</v>
      </c>
      <c r="AP80" s="1733">
        <v>152.5</v>
      </c>
      <c r="AQ80" s="1733">
        <v>85</v>
      </c>
      <c r="AR80" s="1733">
        <v>85</v>
      </c>
      <c r="AS80" s="1733">
        <v>85</v>
      </c>
      <c r="AT80" s="1733">
        <v>150</v>
      </c>
      <c r="AU80" s="1733">
        <v>150</v>
      </c>
      <c r="AV80" s="1733">
        <v>150</v>
      </c>
      <c r="AW80" s="1733">
        <v>387.5</v>
      </c>
      <c r="AX80" s="1733">
        <v>387.5</v>
      </c>
      <c r="AY80" s="1733">
        <v>387.5</v>
      </c>
      <c r="AZ80" s="1733">
        <v>387.5</v>
      </c>
      <c r="BA80" s="1727">
        <v>1</v>
      </c>
      <c r="BB80" s="1727">
        <v>1</v>
      </c>
      <c r="BC80" s="1727">
        <v>1</v>
      </c>
      <c r="BD80" s="1728" t="s">
        <v>1893</v>
      </c>
      <c r="BE80" s="1728"/>
      <c r="BF80" s="1729" t="s">
        <v>2397</v>
      </c>
      <c r="BG80" s="1729"/>
      <c r="BH80" s="1729"/>
      <c r="BI80" s="1728" t="s">
        <v>1305</v>
      </c>
      <c r="BJ80" s="1728"/>
      <c r="BK80" s="1730">
        <v>316.86</v>
      </c>
      <c r="BL80" s="1730">
        <v>316.86</v>
      </c>
      <c r="BM80" s="1730">
        <v>316.86</v>
      </c>
      <c r="BN80" s="1731" t="s">
        <v>2457</v>
      </c>
      <c r="BO80" s="1731"/>
      <c r="BP80" s="1731"/>
      <c r="BQ80" s="1731"/>
      <c r="BR80" s="1731"/>
      <c r="BS80" s="1731"/>
      <c r="BT80" s="1731"/>
      <c r="BU80" s="1731"/>
      <c r="BV80" s="1731"/>
      <c r="BW80" s="1731"/>
      <c r="BX80" s="1731"/>
      <c r="BY80" s="1731"/>
      <c r="BZ80" s="1731"/>
      <c r="CA80" s="1731"/>
      <c r="CB80" s="1731"/>
      <c r="CC80" s="1530"/>
      <c r="CD80" s="1530"/>
      <c r="CE80" s="1530"/>
      <c r="CF80" s="1530"/>
      <c r="CG80" s="1530"/>
      <c r="CH80" s="1530"/>
      <c r="CI80" s="1530"/>
    </row>
    <row r="81" spans="1:87" x14ac:dyDescent="0.2">
      <c r="A81" s="1734">
        <v>10</v>
      </c>
      <c r="B81" s="1734"/>
      <c r="C81" s="1731" t="s">
        <v>2458</v>
      </c>
      <c r="D81" s="1731"/>
      <c r="E81" s="1731"/>
      <c r="F81" s="1731"/>
      <c r="G81" s="1731"/>
      <c r="H81" s="1731"/>
      <c r="I81" s="1731"/>
      <c r="J81" s="1731"/>
      <c r="K81" s="1731"/>
      <c r="L81" s="1731"/>
      <c r="M81" s="1731"/>
      <c r="N81" s="1734" t="s">
        <v>1787</v>
      </c>
      <c r="O81" s="1734"/>
      <c r="P81" s="1734"/>
      <c r="Q81" s="1735" t="s">
        <v>1893</v>
      </c>
      <c r="R81" s="1735"/>
      <c r="S81" s="1735"/>
      <c r="T81" s="1731" t="s">
        <v>667</v>
      </c>
      <c r="U81" s="1731"/>
      <c r="V81" s="1731"/>
      <c r="W81" s="1731"/>
      <c r="X81" s="1731"/>
      <c r="Y81" s="1731"/>
      <c r="Z81" s="1731"/>
      <c r="AA81" s="1731"/>
      <c r="AB81" s="1731"/>
      <c r="AC81" s="1731" t="s">
        <v>684</v>
      </c>
      <c r="AD81" s="1731"/>
      <c r="AE81" s="1731"/>
      <c r="AF81" s="1731"/>
      <c r="AG81" s="1731"/>
      <c r="AH81" s="1731"/>
      <c r="AI81" s="1731"/>
      <c r="AJ81" s="1731"/>
      <c r="AK81" s="1732">
        <v>58.25</v>
      </c>
      <c r="AL81" s="1732">
        <v>58.25</v>
      </c>
      <c r="AM81" s="1732">
        <v>58.25</v>
      </c>
      <c r="AN81" s="1733">
        <v>120</v>
      </c>
      <c r="AO81" s="1733">
        <v>120</v>
      </c>
      <c r="AP81" s="1733">
        <v>120</v>
      </c>
      <c r="AQ81" s="1733">
        <v>70</v>
      </c>
      <c r="AR81" s="1733">
        <v>70</v>
      </c>
      <c r="AS81" s="1733">
        <v>70</v>
      </c>
      <c r="AT81" s="1733">
        <v>135</v>
      </c>
      <c r="AU81" s="1733">
        <v>135</v>
      </c>
      <c r="AV81" s="1733">
        <v>135</v>
      </c>
      <c r="AW81" s="1733">
        <v>325</v>
      </c>
      <c r="AX81" s="1733">
        <v>325</v>
      </c>
      <c r="AY81" s="1733">
        <v>325</v>
      </c>
      <c r="AZ81" s="1733">
        <v>325</v>
      </c>
      <c r="BA81" s="1736" t="s">
        <v>2206</v>
      </c>
      <c r="BB81" s="1736"/>
      <c r="BC81" s="1736"/>
      <c r="BD81" s="1728" t="s">
        <v>2087</v>
      </c>
      <c r="BE81" s="1728"/>
      <c r="BF81" s="1729" t="s">
        <v>2397</v>
      </c>
      <c r="BG81" s="1729"/>
      <c r="BH81" s="1729"/>
      <c r="BI81" s="1728" t="s">
        <v>2074</v>
      </c>
      <c r="BJ81" s="1728"/>
      <c r="BK81" s="1730">
        <v>258.60000000000002</v>
      </c>
      <c r="BL81" s="1730">
        <v>258.60000000000002</v>
      </c>
      <c r="BM81" s="1730">
        <v>258.60000000000002</v>
      </c>
      <c r="BN81" s="1731" t="s">
        <v>1877</v>
      </c>
      <c r="BO81" s="1731"/>
      <c r="BP81" s="1731"/>
      <c r="BQ81" s="1731"/>
      <c r="BR81" s="1731"/>
      <c r="BS81" s="1731"/>
      <c r="BT81" s="1731"/>
      <c r="BU81" s="1731"/>
      <c r="BV81" s="1731"/>
      <c r="BW81" s="1731"/>
      <c r="BX81" s="1731"/>
      <c r="BY81" s="1731"/>
      <c r="BZ81" s="1731"/>
      <c r="CA81" s="1731"/>
      <c r="CB81" s="1731"/>
      <c r="CC81" s="1530"/>
      <c r="CD81" s="1530"/>
      <c r="CE81" s="1530"/>
      <c r="CF81" s="1530"/>
      <c r="CG81" s="1530"/>
      <c r="CH81" s="1530"/>
      <c r="CI81" s="1530"/>
    </row>
    <row r="82" spans="1:87" x14ac:dyDescent="0.2">
      <c r="A82" s="1734">
        <v>11</v>
      </c>
      <c r="B82" s="1734"/>
      <c r="C82" s="1731" t="s">
        <v>1905</v>
      </c>
      <c r="D82" s="1731"/>
      <c r="E82" s="1731"/>
      <c r="F82" s="1731"/>
      <c r="G82" s="1731"/>
      <c r="H82" s="1731"/>
      <c r="I82" s="1731"/>
      <c r="J82" s="1731"/>
      <c r="K82" s="1731"/>
      <c r="L82" s="1731"/>
      <c r="M82" s="1731"/>
      <c r="N82" s="1734" t="s">
        <v>1787</v>
      </c>
      <c r="O82" s="1734"/>
      <c r="P82" s="1734"/>
      <c r="Q82" s="1735" t="s">
        <v>1782</v>
      </c>
      <c r="R82" s="1735"/>
      <c r="S82" s="1735"/>
      <c r="T82" s="1731" t="s">
        <v>667</v>
      </c>
      <c r="U82" s="1731"/>
      <c r="V82" s="1731"/>
      <c r="W82" s="1731"/>
      <c r="X82" s="1731"/>
      <c r="Y82" s="1731"/>
      <c r="Z82" s="1731"/>
      <c r="AA82" s="1731"/>
      <c r="AB82" s="1731"/>
      <c r="AC82" s="1731" t="s">
        <v>330</v>
      </c>
      <c r="AD82" s="1731"/>
      <c r="AE82" s="1731"/>
      <c r="AF82" s="1731"/>
      <c r="AG82" s="1731"/>
      <c r="AH82" s="1731"/>
      <c r="AI82" s="1731"/>
      <c r="AJ82" s="1731"/>
      <c r="AK82" s="1732">
        <v>52</v>
      </c>
      <c r="AL82" s="1732">
        <v>52</v>
      </c>
      <c r="AM82" s="1732">
        <v>52</v>
      </c>
      <c r="AN82" s="1733">
        <v>130</v>
      </c>
      <c r="AO82" s="1733">
        <v>130</v>
      </c>
      <c r="AP82" s="1733">
        <v>130</v>
      </c>
      <c r="AQ82" s="1733">
        <v>90</v>
      </c>
      <c r="AR82" s="1733">
        <v>90</v>
      </c>
      <c r="AS82" s="1733">
        <v>90</v>
      </c>
      <c r="AT82" s="1733">
        <v>125</v>
      </c>
      <c r="AU82" s="1733">
        <v>125</v>
      </c>
      <c r="AV82" s="1733">
        <v>125</v>
      </c>
      <c r="AW82" s="1733">
        <v>345</v>
      </c>
      <c r="AX82" s="1733">
        <v>345</v>
      </c>
      <c r="AY82" s="1733">
        <v>345</v>
      </c>
      <c r="AZ82" s="1733">
        <v>345</v>
      </c>
      <c r="BA82" s="1727">
        <v>1</v>
      </c>
      <c r="BB82" s="1727">
        <v>1</v>
      </c>
      <c r="BC82" s="1727">
        <v>1</v>
      </c>
      <c r="BD82" s="1728" t="s">
        <v>2112</v>
      </c>
      <c r="BE82" s="1728"/>
      <c r="BF82" s="1729" t="s">
        <v>2397</v>
      </c>
      <c r="BG82" s="1729"/>
      <c r="BH82" s="1729"/>
      <c r="BI82" s="1728" t="s">
        <v>2074</v>
      </c>
      <c r="BJ82" s="1728"/>
      <c r="BK82" s="1730">
        <v>338.54</v>
      </c>
      <c r="BL82" s="1730">
        <v>0</v>
      </c>
      <c r="BM82" s="1730">
        <v>0</v>
      </c>
      <c r="BN82" s="1731" t="s">
        <v>23</v>
      </c>
      <c r="BO82" s="1731"/>
      <c r="BP82" s="1731"/>
      <c r="BQ82" s="1731"/>
      <c r="BR82" s="1731"/>
      <c r="BS82" s="1731"/>
      <c r="BT82" s="1731"/>
      <c r="BU82" s="1731"/>
      <c r="BV82" s="1731"/>
      <c r="BW82" s="1731"/>
      <c r="BX82" s="1731"/>
      <c r="BY82" s="1731"/>
      <c r="BZ82" s="1731"/>
      <c r="CA82" s="1731"/>
      <c r="CB82" s="1731"/>
      <c r="CC82" s="1530"/>
      <c r="CD82" s="1530"/>
      <c r="CE82" s="1530"/>
      <c r="CF82" s="1530"/>
      <c r="CG82" s="1530"/>
      <c r="CH82" s="1530"/>
      <c r="CI82" s="1530"/>
    </row>
    <row r="83" spans="1:87" x14ac:dyDescent="0.2">
      <c r="A83" s="1734">
        <v>12</v>
      </c>
      <c r="B83" s="1734"/>
      <c r="C83" s="1731" t="s">
        <v>1906</v>
      </c>
      <c r="D83" s="1731"/>
      <c r="E83" s="1731"/>
      <c r="F83" s="1731"/>
      <c r="G83" s="1731"/>
      <c r="H83" s="1731"/>
      <c r="I83" s="1731"/>
      <c r="J83" s="1731"/>
      <c r="K83" s="1731"/>
      <c r="L83" s="1731"/>
      <c r="M83" s="1731"/>
      <c r="N83" s="1734" t="s">
        <v>2197</v>
      </c>
      <c r="O83" s="1734"/>
      <c r="P83" s="1734"/>
      <c r="Q83" s="1735" t="s">
        <v>1828</v>
      </c>
      <c r="R83" s="1735"/>
      <c r="S83" s="1735"/>
      <c r="T83" s="1731" t="s">
        <v>748</v>
      </c>
      <c r="U83" s="1731"/>
      <c r="V83" s="1731"/>
      <c r="W83" s="1731"/>
      <c r="X83" s="1731"/>
      <c r="Y83" s="1731"/>
      <c r="Z83" s="1731"/>
      <c r="AA83" s="1731"/>
      <c r="AB83" s="1731"/>
      <c r="AC83" s="1731" t="s">
        <v>1874</v>
      </c>
      <c r="AD83" s="1731"/>
      <c r="AE83" s="1731"/>
      <c r="AF83" s="1731"/>
      <c r="AG83" s="1731"/>
      <c r="AH83" s="1731"/>
      <c r="AI83" s="1731"/>
      <c r="AJ83" s="1731"/>
      <c r="AK83" s="1732">
        <v>48</v>
      </c>
      <c r="AL83" s="1732">
        <v>48</v>
      </c>
      <c r="AM83" s="1732">
        <v>48</v>
      </c>
      <c r="AN83" s="1733">
        <v>105</v>
      </c>
      <c r="AO83" s="1733">
        <v>105</v>
      </c>
      <c r="AP83" s="1733">
        <v>105</v>
      </c>
      <c r="AQ83" s="1733">
        <v>60</v>
      </c>
      <c r="AR83" s="1733">
        <v>60</v>
      </c>
      <c r="AS83" s="1733">
        <v>60</v>
      </c>
      <c r="AT83" s="1733">
        <v>125</v>
      </c>
      <c r="AU83" s="1733">
        <v>125</v>
      </c>
      <c r="AV83" s="1733">
        <v>125</v>
      </c>
      <c r="AW83" s="1733">
        <v>290</v>
      </c>
      <c r="AX83" s="1733">
        <v>290</v>
      </c>
      <c r="AY83" s="1733">
        <v>290</v>
      </c>
      <c r="AZ83" s="1733">
        <v>290</v>
      </c>
      <c r="BA83" s="1736">
        <v>2</v>
      </c>
      <c r="BB83" s="1736"/>
      <c r="BC83" s="1736"/>
      <c r="BD83" s="1728" t="s">
        <v>2093</v>
      </c>
      <c r="BE83" s="1728"/>
      <c r="BF83" s="1729" t="s">
        <v>2397</v>
      </c>
      <c r="BG83" s="1729"/>
      <c r="BH83" s="1729"/>
      <c r="BI83" s="1728" t="s">
        <v>2074</v>
      </c>
      <c r="BJ83" s="1728"/>
      <c r="BK83" s="1730">
        <v>310.39</v>
      </c>
      <c r="BL83" s="1730">
        <v>0</v>
      </c>
      <c r="BM83" s="1730">
        <v>0</v>
      </c>
      <c r="BN83" s="1731" t="s">
        <v>1875</v>
      </c>
      <c r="BO83" s="1731"/>
      <c r="BP83" s="1731"/>
      <c r="BQ83" s="1731"/>
      <c r="BR83" s="1731"/>
      <c r="BS83" s="1731"/>
      <c r="BT83" s="1731"/>
      <c r="BU83" s="1731"/>
      <c r="BV83" s="1731"/>
      <c r="BW83" s="1731"/>
      <c r="BX83" s="1731"/>
      <c r="BY83" s="1731"/>
      <c r="BZ83" s="1731"/>
      <c r="CA83" s="1731"/>
      <c r="CB83" s="1731"/>
      <c r="CC83" s="1530"/>
      <c r="CD83" s="1530"/>
      <c r="CE83" s="1530"/>
      <c r="CF83" s="1530"/>
      <c r="CG83" s="1530"/>
      <c r="CH83" s="1530"/>
      <c r="CI83" s="1530"/>
    </row>
    <row r="84" spans="1:87" x14ac:dyDescent="0.2">
      <c r="A84" s="1734">
        <v>13</v>
      </c>
      <c r="B84" s="1734"/>
      <c r="C84" s="1731" t="s">
        <v>2459</v>
      </c>
      <c r="D84" s="1731"/>
      <c r="E84" s="1731"/>
      <c r="F84" s="1731"/>
      <c r="G84" s="1731"/>
      <c r="H84" s="1731"/>
      <c r="I84" s="1731"/>
      <c r="J84" s="1731"/>
      <c r="K84" s="1731"/>
      <c r="L84" s="1731"/>
      <c r="M84" s="1731"/>
      <c r="N84" s="1734" t="s">
        <v>2460</v>
      </c>
      <c r="O84" s="1734"/>
      <c r="P84" s="1734"/>
      <c r="Q84" s="1735" t="s">
        <v>1893</v>
      </c>
      <c r="R84" s="1735"/>
      <c r="S84" s="1735"/>
      <c r="T84" s="1731" t="s">
        <v>667</v>
      </c>
      <c r="U84" s="1731"/>
      <c r="V84" s="1731"/>
      <c r="W84" s="1731"/>
      <c r="X84" s="1731"/>
      <c r="Y84" s="1731"/>
      <c r="Z84" s="1731"/>
      <c r="AA84" s="1731"/>
      <c r="AB84" s="1731"/>
      <c r="AC84" s="1731" t="s">
        <v>739</v>
      </c>
      <c r="AD84" s="1731"/>
      <c r="AE84" s="1731"/>
      <c r="AF84" s="1731"/>
      <c r="AG84" s="1731"/>
      <c r="AH84" s="1731"/>
      <c r="AI84" s="1731"/>
      <c r="AJ84" s="1731"/>
      <c r="AK84" s="1732">
        <v>47.7</v>
      </c>
      <c r="AL84" s="1732">
        <v>47.7</v>
      </c>
      <c r="AM84" s="1732">
        <v>47.7</v>
      </c>
      <c r="AN84" s="1733">
        <v>110</v>
      </c>
      <c r="AO84" s="1733">
        <v>110</v>
      </c>
      <c r="AP84" s="1733">
        <v>110</v>
      </c>
      <c r="AQ84" s="1733">
        <v>42.5</v>
      </c>
      <c r="AR84" s="1733">
        <v>42.5</v>
      </c>
      <c r="AS84" s="1733">
        <v>42.5</v>
      </c>
      <c r="AT84" s="1733">
        <v>100</v>
      </c>
      <c r="AU84" s="1733">
        <v>100</v>
      </c>
      <c r="AV84" s="1733">
        <v>100</v>
      </c>
      <c r="AW84" s="1733">
        <v>252.5</v>
      </c>
      <c r="AX84" s="1733">
        <v>252.5</v>
      </c>
      <c r="AY84" s="1733">
        <v>252.5</v>
      </c>
      <c r="AZ84" s="1733">
        <v>252.5</v>
      </c>
      <c r="BA84" s="1736" t="s">
        <v>2205</v>
      </c>
      <c r="BB84" s="1736"/>
      <c r="BC84" s="1736"/>
      <c r="BD84" s="1728" t="s">
        <v>1305</v>
      </c>
      <c r="BE84" s="1728"/>
      <c r="BF84" s="1729" t="s">
        <v>2397</v>
      </c>
      <c r="BG84" s="1729"/>
      <c r="BH84" s="1729"/>
      <c r="BI84" s="1728" t="s">
        <v>2074</v>
      </c>
      <c r="BJ84" s="1728"/>
      <c r="BK84" s="1730">
        <v>0</v>
      </c>
      <c r="BL84" s="1730">
        <v>0</v>
      </c>
      <c r="BM84" s="1730">
        <v>0</v>
      </c>
      <c r="BN84" s="1731" t="s">
        <v>975</v>
      </c>
      <c r="BO84" s="1731"/>
      <c r="BP84" s="1731"/>
      <c r="BQ84" s="1731"/>
      <c r="BR84" s="1731"/>
      <c r="BS84" s="1731"/>
      <c r="BT84" s="1731"/>
      <c r="BU84" s="1731"/>
      <c r="BV84" s="1731"/>
      <c r="BW84" s="1731"/>
      <c r="BX84" s="1731"/>
      <c r="BY84" s="1731"/>
      <c r="BZ84" s="1731"/>
      <c r="CA84" s="1731"/>
      <c r="CB84" s="1731"/>
      <c r="CC84" s="1530"/>
      <c r="CD84" s="1530"/>
      <c r="CE84" s="1530"/>
      <c r="CF84" s="1530"/>
      <c r="CG84" s="1530"/>
      <c r="CH84" s="1530"/>
      <c r="CI84" s="1530"/>
    </row>
    <row r="85" spans="1:87" x14ac:dyDescent="0.2">
      <c r="A85" s="1734">
        <v>14</v>
      </c>
      <c r="B85" s="1734"/>
      <c r="C85" s="1731" t="s">
        <v>2461</v>
      </c>
      <c r="D85" s="1731"/>
      <c r="E85" s="1731"/>
      <c r="F85" s="1731"/>
      <c r="G85" s="1731"/>
      <c r="H85" s="1731"/>
      <c r="I85" s="1731"/>
      <c r="J85" s="1731"/>
      <c r="K85" s="1731"/>
      <c r="L85" s="1731"/>
      <c r="M85" s="1731"/>
      <c r="N85" s="1734" t="s">
        <v>1785</v>
      </c>
      <c r="O85" s="1734"/>
      <c r="P85" s="1734"/>
      <c r="Q85" s="1735" t="s">
        <v>2205</v>
      </c>
      <c r="R85" s="1735"/>
      <c r="S85" s="1735"/>
      <c r="T85" s="1731" t="s">
        <v>667</v>
      </c>
      <c r="U85" s="1731"/>
      <c r="V85" s="1731"/>
      <c r="W85" s="1731"/>
      <c r="X85" s="1731"/>
      <c r="Y85" s="1731"/>
      <c r="Z85" s="1731"/>
      <c r="AA85" s="1731"/>
      <c r="AB85" s="1731"/>
      <c r="AC85" s="1731" t="s">
        <v>684</v>
      </c>
      <c r="AD85" s="1731"/>
      <c r="AE85" s="1731"/>
      <c r="AF85" s="1731"/>
      <c r="AG85" s="1731"/>
      <c r="AH85" s="1731"/>
      <c r="AI85" s="1731"/>
      <c r="AJ85" s="1731"/>
      <c r="AK85" s="1732">
        <v>41.25</v>
      </c>
      <c r="AL85" s="1732">
        <v>41.25</v>
      </c>
      <c r="AM85" s="1732">
        <v>41.25</v>
      </c>
      <c r="AN85" s="1733">
        <v>85</v>
      </c>
      <c r="AO85" s="1733">
        <v>85</v>
      </c>
      <c r="AP85" s="1733">
        <v>85</v>
      </c>
      <c r="AQ85" s="1733">
        <v>45</v>
      </c>
      <c r="AR85" s="1733">
        <v>45</v>
      </c>
      <c r="AS85" s="1733">
        <v>45</v>
      </c>
      <c r="AT85" s="1733">
        <v>102.5</v>
      </c>
      <c r="AU85" s="1733">
        <v>102.5</v>
      </c>
      <c r="AV85" s="1733">
        <v>102.5</v>
      </c>
      <c r="AW85" s="1733">
        <v>232.5</v>
      </c>
      <c r="AX85" s="1733">
        <v>232.5</v>
      </c>
      <c r="AY85" s="1733">
        <v>232.5</v>
      </c>
      <c r="AZ85" s="1733">
        <v>232.5</v>
      </c>
      <c r="BA85" s="1736" t="s">
        <v>2205</v>
      </c>
      <c r="BB85" s="1736"/>
      <c r="BC85" s="1736"/>
      <c r="BD85" s="1728" t="s">
        <v>1234</v>
      </c>
      <c r="BE85" s="1728"/>
      <c r="BF85" s="1729" t="s">
        <v>2397</v>
      </c>
      <c r="BG85" s="1729"/>
      <c r="BH85" s="1729"/>
      <c r="BI85" s="1728" t="s">
        <v>2074</v>
      </c>
      <c r="BJ85" s="1728"/>
      <c r="BK85" s="1730">
        <v>0</v>
      </c>
      <c r="BL85" s="1730">
        <v>0</v>
      </c>
      <c r="BM85" s="1730">
        <v>0</v>
      </c>
      <c r="BN85" s="1731" t="s">
        <v>1080</v>
      </c>
      <c r="BO85" s="1731"/>
      <c r="BP85" s="1731"/>
      <c r="BQ85" s="1731"/>
      <c r="BR85" s="1731"/>
      <c r="BS85" s="1731"/>
      <c r="BT85" s="1731"/>
      <c r="BU85" s="1731"/>
      <c r="BV85" s="1731"/>
      <c r="BW85" s="1731"/>
      <c r="BX85" s="1731"/>
      <c r="BY85" s="1731"/>
      <c r="BZ85" s="1731"/>
      <c r="CA85" s="1731"/>
      <c r="CB85" s="1731"/>
      <c r="CC85" s="1530"/>
      <c r="CD85" s="1530"/>
      <c r="CE85" s="1530"/>
      <c r="CF85" s="1530"/>
      <c r="CG85" s="1530"/>
      <c r="CH85" s="1530"/>
      <c r="CI85" s="1530"/>
    </row>
    <row r="86" spans="1:87" x14ac:dyDescent="0.2">
      <c r="A86" s="1734">
        <v>15</v>
      </c>
      <c r="B86" s="1734"/>
      <c r="C86" s="1731" t="s">
        <v>2462</v>
      </c>
      <c r="D86" s="1731"/>
      <c r="E86" s="1731"/>
      <c r="F86" s="1731"/>
      <c r="G86" s="1731"/>
      <c r="H86" s="1731"/>
      <c r="I86" s="1731"/>
      <c r="J86" s="1731"/>
      <c r="K86" s="1731"/>
      <c r="L86" s="1731"/>
      <c r="M86" s="1731"/>
      <c r="N86" s="1734" t="s">
        <v>1785</v>
      </c>
      <c r="O86" s="1734"/>
      <c r="P86" s="1734"/>
      <c r="Q86" s="1735" t="s">
        <v>2420</v>
      </c>
      <c r="R86" s="1735"/>
      <c r="S86" s="1735"/>
      <c r="T86" s="1731" t="s">
        <v>667</v>
      </c>
      <c r="U86" s="1731"/>
      <c r="V86" s="1731"/>
      <c r="W86" s="1731"/>
      <c r="X86" s="1731"/>
      <c r="Y86" s="1731"/>
      <c r="Z86" s="1731"/>
      <c r="AA86" s="1731"/>
      <c r="AB86" s="1731"/>
      <c r="AC86" s="1731" t="s">
        <v>330</v>
      </c>
      <c r="AD86" s="1731"/>
      <c r="AE86" s="1731"/>
      <c r="AF86" s="1731"/>
      <c r="AG86" s="1731"/>
      <c r="AH86" s="1731"/>
      <c r="AI86" s="1731"/>
      <c r="AJ86" s="1731"/>
      <c r="AK86" s="1732">
        <v>46.15</v>
      </c>
      <c r="AL86" s="1732">
        <v>46.15</v>
      </c>
      <c r="AM86" s="1732">
        <v>46.15</v>
      </c>
      <c r="AN86" s="1733">
        <v>72.5</v>
      </c>
      <c r="AO86" s="1733">
        <v>72.5</v>
      </c>
      <c r="AP86" s="1733">
        <v>72.5</v>
      </c>
      <c r="AQ86" s="1733">
        <v>47.5</v>
      </c>
      <c r="AR86" s="1733">
        <v>47.5</v>
      </c>
      <c r="AS86" s="1733">
        <v>47.5</v>
      </c>
      <c r="AT86" s="1733">
        <v>97.5</v>
      </c>
      <c r="AU86" s="1733">
        <v>97.5</v>
      </c>
      <c r="AV86" s="1733">
        <v>97.5</v>
      </c>
      <c r="AW86" s="1733">
        <v>217.5</v>
      </c>
      <c r="AX86" s="1733">
        <v>217.5</v>
      </c>
      <c r="AY86" s="1733">
        <v>217.5</v>
      </c>
      <c r="AZ86" s="1733">
        <v>217.5</v>
      </c>
      <c r="BA86" s="1736" t="s">
        <v>2420</v>
      </c>
      <c r="BB86" s="1736"/>
      <c r="BC86" s="1736"/>
      <c r="BD86" s="1728" t="s">
        <v>2165</v>
      </c>
      <c r="BE86" s="1728"/>
      <c r="BF86" s="1729" t="s">
        <v>2397</v>
      </c>
      <c r="BG86" s="1729"/>
      <c r="BH86" s="1729"/>
      <c r="BI86" s="1728" t="s">
        <v>2074</v>
      </c>
      <c r="BJ86" s="1728"/>
      <c r="BK86" s="1730">
        <v>0</v>
      </c>
      <c r="BL86" s="1730">
        <v>0</v>
      </c>
      <c r="BM86" s="1730">
        <v>0</v>
      </c>
      <c r="BN86" s="1731" t="s">
        <v>23</v>
      </c>
      <c r="BO86" s="1731"/>
      <c r="BP86" s="1731"/>
      <c r="BQ86" s="1731"/>
      <c r="BR86" s="1731"/>
      <c r="BS86" s="1731"/>
      <c r="BT86" s="1731"/>
      <c r="BU86" s="1731"/>
      <c r="BV86" s="1731"/>
      <c r="BW86" s="1731"/>
      <c r="BX86" s="1731"/>
      <c r="BY86" s="1731"/>
      <c r="BZ86" s="1731"/>
      <c r="CA86" s="1731"/>
      <c r="CB86" s="1731"/>
      <c r="CC86" s="1530"/>
      <c r="CD86" s="1530"/>
      <c r="CE86" s="1530"/>
      <c r="CF86" s="1530"/>
      <c r="CG86" s="1530"/>
      <c r="CH86" s="1530"/>
      <c r="CI86" s="1530"/>
    </row>
    <row r="87" spans="1:87" x14ac:dyDescent="0.2">
      <c r="A87" s="1734">
        <v>16</v>
      </c>
      <c r="B87" s="1734"/>
      <c r="C87" s="1731" t="s">
        <v>2463</v>
      </c>
      <c r="D87" s="1731"/>
      <c r="E87" s="1731"/>
      <c r="F87" s="1731"/>
      <c r="G87" s="1731"/>
      <c r="H87" s="1731"/>
      <c r="I87" s="1731"/>
      <c r="J87" s="1731"/>
      <c r="K87" s="1731"/>
      <c r="L87" s="1731"/>
      <c r="M87" s="1731"/>
      <c r="N87" s="1734" t="s">
        <v>1785</v>
      </c>
      <c r="O87" s="1734"/>
      <c r="P87" s="1734"/>
      <c r="Q87" s="1735" t="s">
        <v>2420</v>
      </c>
      <c r="R87" s="1735"/>
      <c r="S87" s="1735"/>
      <c r="T87" s="1731" t="s">
        <v>667</v>
      </c>
      <c r="U87" s="1731"/>
      <c r="V87" s="1731"/>
      <c r="W87" s="1731"/>
      <c r="X87" s="1731"/>
      <c r="Y87" s="1731"/>
      <c r="Z87" s="1731"/>
      <c r="AA87" s="1731"/>
      <c r="AB87" s="1731"/>
      <c r="AC87" s="1731" t="s">
        <v>330</v>
      </c>
      <c r="AD87" s="1731"/>
      <c r="AE87" s="1731"/>
      <c r="AF87" s="1731"/>
      <c r="AG87" s="1731"/>
      <c r="AH87" s="1731"/>
      <c r="AI87" s="1731"/>
      <c r="AJ87" s="1731"/>
      <c r="AK87" s="1732">
        <v>41.75</v>
      </c>
      <c r="AL87" s="1732">
        <v>41.75</v>
      </c>
      <c r="AM87" s="1732">
        <v>41.75</v>
      </c>
      <c r="AN87" s="1733">
        <v>62.5</v>
      </c>
      <c r="AO87" s="1733">
        <v>62.5</v>
      </c>
      <c r="AP87" s="1733">
        <v>62.5</v>
      </c>
      <c r="AQ87" s="1733">
        <v>45</v>
      </c>
      <c r="AR87" s="1733">
        <v>45</v>
      </c>
      <c r="AS87" s="1733">
        <v>45</v>
      </c>
      <c r="AT87" s="1733">
        <v>87.5</v>
      </c>
      <c r="AU87" s="1733">
        <v>87.5</v>
      </c>
      <c r="AV87" s="1733">
        <v>87.5</v>
      </c>
      <c r="AW87" s="1733">
        <v>195</v>
      </c>
      <c r="AX87" s="1733">
        <v>195</v>
      </c>
      <c r="AY87" s="1733">
        <v>195</v>
      </c>
      <c r="AZ87" s="1733">
        <v>195</v>
      </c>
      <c r="BA87" s="1736" t="s">
        <v>2205</v>
      </c>
      <c r="BB87" s="1736"/>
      <c r="BC87" s="1736"/>
      <c r="BD87" s="1728" t="s">
        <v>2199</v>
      </c>
      <c r="BE87" s="1728"/>
      <c r="BF87" s="1729" t="s">
        <v>2397</v>
      </c>
      <c r="BG87" s="1729"/>
      <c r="BH87" s="1729"/>
      <c r="BI87" s="1728" t="s">
        <v>2074</v>
      </c>
      <c r="BJ87" s="1728"/>
      <c r="BK87" s="1730">
        <v>0</v>
      </c>
      <c r="BL87" s="1730">
        <v>0</v>
      </c>
      <c r="BM87" s="1730">
        <v>0</v>
      </c>
      <c r="BN87" s="1731" t="s">
        <v>23</v>
      </c>
      <c r="BO87" s="1731"/>
      <c r="BP87" s="1731"/>
      <c r="BQ87" s="1731"/>
      <c r="BR87" s="1731"/>
      <c r="BS87" s="1731"/>
      <c r="BT87" s="1731"/>
      <c r="BU87" s="1731"/>
      <c r="BV87" s="1731"/>
      <c r="BW87" s="1731"/>
      <c r="BX87" s="1731"/>
      <c r="BY87" s="1731"/>
      <c r="BZ87" s="1731"/>
      <c r="CA87" s="1731"/>
      <c r="CB87" s="1731"/>
      <c r="CC87" s="1530"/>
      <c r="CD87" s="1530"/>
      <c r="CE87" s="1530"/>
      <c r="CF87" s="1530"/>
      <c r="CG87" s="1530"/>
      <c r="CH87" s="1530"/>
      <c r="CI87" s="1530"/>
    </row>
    <row r="88" spans="1:87" x14ac:dyDescent="0.2">
      <c r="A88" s="1734">
        <v>17</v>
      </c>
      <c r="B88" s="1734"/>
      <c r="C88" s="1731" t="s">
        <v>2464</v>
      </c>
      <c r="D88" s="1731"/>
      <c r="E88" s="1731"/>
      <c r="F88" s="1731"/>
      <c r="G88" s="1731"/>
      <c r="H88" s="1731"/>
      <c r="I88" s="1731"/>
      <c r="J88" s="1731"/>
      <c r="K88" s="1731"/>
      <c r="L88" s="1731"/>
      <c r="M88" s="1731"/>
      <c r="N88" s="1734" t="s">
        <v>1785</v>
      </c>
      <c r="O88" s="1734"/>
      <c r="P88" s="1734"/>
      <c r="Q88" s="1735" t="s">
        <v>1893</v>
      </c>
      <c r="R88" s="1735"/>
      <c r="S88" s="1735"/>
      <c r="T88" s="1731" t="s">
        <v>678</v>
      </c>
      <c r="U88" s="1731"/>
      <c r="V88" s="1731"/>
      <c r="W88" s="1731"/>
      <c r="X88" s="1731"/>
      <c r="Y88" s="1731"/>
      <c r="Z88" s="1731"/>
      <c r="AA88" s="1731"/>
      <c r="AB88" s="1731"/>
      <c r="AC88" s="1731" t="s">
        <v>679</v>
      </c>
      <c r="AD88" s="1731"/>
      <c r="AE88" s="1731"/>
      <c r="AF88" s="1731"/>
      <c r="AG88" s="1731"/>
      <c r="AH88" s="1731"/>
      <c r="AI88" s="1731"/>
      <c r="AJ88" s="1731"/>
      <c r="AK88" s="1732">
        <v>53</v>
      </c>
      <c r="AL88" s="1732">
        <v>53</v>
      </c>
      <c r="AM88" s="1732">
        <v>53</v>
      </c>
      <c r="AN88" s="1733">
        <v>0</v>
      </c>
      <c r="AO88" s="1733">
        <v>0</v>
      </c>
      <c r="AP88" s="1733">
        <v>0</v>
      </c>
      <c r="AQ88" s="1767" t="s">
        <v>2067</v>
      </c>
      <c r="AR88" s="1767"/>
      <c r="AS88" s="1767"/>
      <c r="AT88" s="1767" t="s">
        <v>2067</v>
      </c>
      <c r="AU88" s="1767"/>
      <c r="AV88" s="1767"/>
      <c r="AW88" s="1733">
        <v>0</v>
      </c>
      <c r="AX88" s="1733">
        <v>0</v>
      </c>
      <c r="AY88" s="1733">
        <v>0</v>
      </c>
      <c r="AZ88" s="1733">
        <v>0</v>
      </c>
      <c r="BA88" s="1736" t="s">
        <v>2067</v>
      </c>
      <c r="BB88" s="1736"/>
      <c r="BC88" s="1736"/>
      <c r="BD88" s="1728" t="s">
        <v>2067</v>
      </c>
      <c r="BE88" s="1728"/>
      <c r="BF88" s="1729" t="s">
        <v>2397</v>
      </c>
      <c r="BG88" s="1729"/>
      <c r="BH88" s="1729"/>
      <c r="BI88" s="1728" t="s">
        <v>2081</v>
      </c>
      <c r="BJ88" s="1728"/>
      <c r="BK88" s="1730">
        <v>0</v>
      </c>
      <c r="BL88" s="1730">
        <v>0</v>
      </c>
      <c r="BM88" s="1730">
        <v>0</v>
      </c>
      <c r="BN88" s="1731" t="s">
        <v>2398</v>
      </c>
      <c r="BO88" s="1731"/>
      <c r="BP88" s="1731"/>
      <c r="BQ88" s="1731"/>
      <c r="BR88" s="1731"/>
      <c r="BS88" s="1731"/>
      <c r="BT88" s="1731"/>
      <c r="BU88" s="1731"/>
      <c r="BV88" s="1731"/>
      <c r="BW88" s="1731"/>
      <c r="BX88" s="1731"/>
      <c r="BY88" s="1731"/>
      <c r="BZ88" s="1731"/>
      <c r="CA88" s="1731"/>
      <c r="CB88" s="1731"/>
      <c r="CC88" s="1530"/>
      <c r="CD88" s="1530"/>
      <c r="CE88" s="1530"/>
      <c r="CF88" s="1530"/>
      <c r="CG88" s="1530"/>
      <c r="CH88" s="1530"/>
      <c r="CI88" s="1530"/>
    </row>
    <row r="90" spans="1:87" ht="14.25" x14ac:dyDescent="0.2">
      <c r="A90" s="1529" t="s">
        <v>680</v>
      </c>
      <c r="AN90" s="1527" t="s">
        <v>2216</v>
      </c>
    </row>
    <row r="91" spans="1:87" x14ac:dyDescent="0.2">
      <c r="A91" s="1734" t="s">
        <v>1782</v>
      </c>
      <c r="B91" s="1734"/>
      <c r="C91" s="1731" t="s">
        <v>2191</v>
      </c>
      <c r="D91" s="1731"/>
      <c r="E91" s="1731"/>
      <c r="F91" s="1731"/>
      <c r="G91" s="1731"/>
      <c r="H91" s="1731"/>
      <c r="I91" s="1731"/>
      <c r="J91" s="1731"/>
      <c r="K91" s="1731"/>
      <c r="L91" s="1731"/>
      <c r="M91" s="1731"/>
      <c r="N91" s="1734" t="s">
        <v>2192</v>
      </c>
      <c r="O91" s="1734"/>
      <c r="P91" s="1734"/>
      <c r="Q91" s="1735" t="s">
        <v>15</v>
      </c>
      <c r="R91" s="1735"/>
      <c r="S91" s="1735"/>
      <c r="T91" s="1731" t="s">
        <v>1636</v>
      </c>
      <c r="U91" s="1731"/>
      <c r="V91" s="1731"/>
      <c r="W91" s="1731"/>
      <c r="X91" s="1731"/>
      <c r="Y91" s="1731"/>
      <c r="Z91" s="1731"/>
      <c r="AA91" s="1731"/>
      <c r="AB91" s="1731"/>
      <c r="AC91" s="1731" t="s">
        <v>1637</v>
      </c>
      <c r="AD91" s="1731"/>
      <c r="AE91" s="1731"/>
      <c r="AF91" s="1731"/>
      <c r="AG91" s="1731"/>
      <c r="AH91" s="1731"/>
      <c r="AI91" s="1731"/>
      <c r="AJ91" s="1731"/>
      <c r="AK91" s="1732">
        <v>62.3</v>
      </c>
      <c r="AL91" s="1732">
        <v>62.3</v>
      </c>
      <c r="AM91" s="1732">
        <v>62.3</v>
      </c>
      <c r="AN91" s="1733">
        <v>232.5</v>
      </c>
      <c r="AO91" s="1733">
        <v>232.5</v>
      </c>
      <c r="AP91" s="1733">
        <v>232.5</v>
      </c>
      <c r="AQ91" s="1733">
        <v>112.5</v>
      </c>
      <c r="AR91" s="1733">
        <v>112.5</v>
      </c>
      <c r="AS91" s="1733">
        <v>112.5</v>
      </c>
      <c r="AT91" s="1733">
        <v>222.5</v>
      </c>
      <c r="AU91" s="1733">
        <v>222.5</v>
      </c>
      <c r="AV91" s="1733">
        <v>222.5</v>
      </c>
      <c r="AW91" s="1733">
        <v>567.5</v>
      </c>
      <c r="AX91" s="1733">
        <v>567.5</v>
      </c>
      <c r="AY91" s="1733">
        <v>567.5</v>
      </c>
      <c r="AZ91" s="1733">
        <v>567.5</v>
      </c>
      <c r="BA91" s="1736" t="s">
        <v>772</v>
      </c>
      <c r="BB91" s="1736"/>
      <c r="BC91" s="1736"/>
      <c r="BD91" s="1728" t="s">
        <v>1782</v>
      </c>
      <c r="BE91" s="1728"/>
      <c r="BF91" s="1729" t="s">
        <v>2399</v>
      </c>
      <c r="BG91" s="1729"/>
      <c r="BH91" s="1729"/>
      <c r="BI91" s="1728" t="s">
        <v>1231</v>
      </c>
      <c r="BJ91" s="1728"/>
      <c r="BK91" s="1730">
        <v>447.37</v>
      </c>
      <c r="BL91" s="1730">
        <v>447.37</v>
      </c>
      <c r="BM91" s="1730">
        <v>447.37</v>
      </c>
      <c r="BN91" s="1731" t="s">
        <v>2193</v>
      </c>
      <c r="BO91" s="1731"/>
      <c r="BP91" s="1731"/>
      <c r="BQ91" s="1731"/>
      <c r="BR91" s="1731"/>
      <c r="BS91" s="1731"/>
      <c r="BT91" s="1731"/>
      <c r="BU91" s="1731"/>
      <c r="BV91" s="1731"/>
      <c r="BW91" s="1731"/>
      <c r="BX91" s="1731"/>
      <c r="BY91" s="1731"/>
      <c r="BZ91" s="1731"/>
      <c r="CA91" s="1731"/>
      <c r="CB91" s="1731"/>
    </row>
    <row r="92" spans="1:87" x14ac:dyDescent="0.2">
      <c r="A92" s="1734" t="s">
        <v>1828</v>
      </c>
      <c r="B92" s="1734"/>
      <c r="C92" s="1731" t="s">
        <v>2210</v>
      </c>
      <c r="D92" s="1731"/>
      <c r="E92" s="1731"/>
      <c r="F92" s="1731"/>
      <c r="G92" s="1731"/>
      <c r="H92" s="1731"/>
      <c r="I92" s="1731"/>
      <c r="J92" s="1731"/>
      <c r="K92" s="1731"/>
      <c r="L92" s="1731"/>
      <c r="M92" s="1731"/>
      <c r="N92" s="1734" t="s">
        <v>1842</v>
      </c>
      <c r="O92" s="1734"/>
      <c r="P92" s="1734"/>
      <c r="Q92" s="1735" t="s">
        <v>15</v>
      </c>
      <c r="R92" s="1735"/>
      <c r="S92" s="1735"/>
      <c r="T92" s="1731" t="s">
        <v>667</v>
      </c>
      <c r="U92" s="1731"/>
      <c r="V92" s="1731"/>
      <c r="W92" s="1731"/>
      <c r="X92" s="1731"/>
      <c r="Y92" s="1731"/>
      <c r="Z92" s="1731"/>
      <c r="AA92" s="1731"/>
      <c r="AB92" s="1731"/>
      <c r="AC92" s="1731" t="s">
        <v>22</v>
      </c>
      <c r="AD92" s="1731"/>
      <c r="AE92" s="1731"/>
      <c r="AF92" s="1731"/>
      <c r="AG92" s="1731"/>
      <c r="AH92" s="1731"/>
      <c r="AI92" s="1731"/>
      <c r="AJ92" s="1731"/>
      <c r="AK92" s="1732">
        <v>64.5</v>
      </c>
      <c r="AL92" s="1732">
        <v>64.5</v>
      </c>
      <c r="AM92" s="1732">
        <v>64.5</v>
      </c>
      <c r="AN92" s="1733">
        <v>190</v>
      </c>
      <c r="AO92" s="1733">
        <v>190</v>
      </c>
      <c r="AP92" s="1733">
        <v>190</v>
      </c>
      <c r="AQ92" s="1733">
        <v>125</v>
      </c>
      <c r="AR92" s="1733">
        <v>125</v>
      </c>
      <c r="AS92" s="1733">
        <v>125</v>
      </c>
      <c r="AT92" s="1733">
        <v>212.5</v>
      </c>
      <c r="AU92" s="1733">
        <v>212.5</v>
      </c>
      <c r="AV92" s="1733">
        <v>212.5</v>
      </c>
      <c r="AW92" s="1733">
        <v>527.5</v>
      </c>
      <c r="AX92" s="1733">
        <v>527.5</v>
      </c>
      <c r="AY92" s="1733">
        <v>527.5</v>
      </c>
      <c r="AZ92" s="1733">
        <v>527.5</v>
      </c>
      <c r="BA92" s="1736" t="s">
        <v>772</v>
      </c>
      <c r="BB92" s="1736"/>
      <c r="BC92" s="1736"/>
      <c r="BD92" s="1728" t="s">
        <v>1828</v>
      </c>
      <c r="BE92" s="1728"/>
      <c r="BF92" s="1729" t="s">
        <v>2399</v>
      </c>
      <c r="BG92" s="1729"/>
      <c r="BH92" s="1729"/>
      <c r="BI92" s="1728" t="s">
        <v>1234</v>
      </c>
      <c r="BJ92" s="1728"/>
      <c r="BK92" s="1730">
        <v>412.19</v>
      </c>
      <c r="BL92" s="1730">
        <v>412.19</v>
      </c>
      <c r="BM92" s="1730">
        <v>412.19</v>
      </c>
      <c r="BN92" s="1731" t="s">
        <v>42</v>
      </c>
      <c r="BO92" s="1731"/>
      <c r="BP92" s="1731"/>
      <c r="BQ92" s="1731"/>
      <c r="BR92" s="1731"/>
      <c r="BS92" s="1731"/>
      <c r="BT92" s="1731"/>
      <c r="BU92" s="1731"/>
      <c r="BV92" s="1731"/>
      <c r="BW92" s="1731"/>
      <c r="BX92" s="1731"/>
      <c r="BY92" s="1731"/>
      <c r="BZ92" s="1731"/>
      <c r="CA92" s="1731"/>
      <c r="CB92" s="1731"/>
    </row>
    <row r="93" spans="1:87" x14ac:dyDescent="0.2">
      <c r="A93" s="1734" t="s">
        <v>1893</v>
      </c>
      <c r="B93" s="1734"/>
      <c r="C93" s="1731" t="s">
        <v>1925</v>
      </c>
      <c r="D93" s="1731"/>
      <c r="E93" s="1731"/>
      <c r="F93" s="1731"/>
      <c r="G93" s="1731"/>
      <c r="H93" s="1731"/>
      <c r="I93" s="1731"/>
      <c r="J93" s="1731"/>
      <c r="K93" s="1731"/>
      <c r="L93" s="1731"/>
      <c r="M93" s="1731"/>
      <c r="N93" s="1734" t="s">
        <v>2043</v>
      </c>
      <c r="O93" s="1734"/>
      <c r="P93" s="1734"/>
      <c r="Q93" s="1735" t="s">
        <v>15</v>
      </c>
      <c r="R93" s="1735"/>
      <c r="S93" s="1735"/>
      <c r="T93" s="1731" t="s">
        <v>671</v>
      </c>
      <c r="U93" s="1731"/>
      <c r="V93" s="1731"/>
      <c r="W93" s="1731"/>
      <c r="X93" s="1731"/>
      <c r="Y93" s="1731"/>
      <c r="Z93" s="1731"/>
      <c r="AA93" s="1731"/>
      <c r="AB93" s="1731"/>
      <c r="AC93" s="1731" t="s">
        <v>210</v>
      </c>
      <c r="AD93" s="1731"/>
      <c r="AE93" s="1731"/>
      <c r="AF93" s="1731"/>
      <c r="AG93" s="1731"/>
      <c r="AH93" s="1731"/>
      <c r="AI93" s="1731"/>
      <c r="AJ93" s="1731"/>
      <c r="AK93" s="1732">
        <v>65.3</v>
      </c>
      <c r="AL93" s="1732">
        <v>65.3</v>
      </c>
      <c r="AM93" s="1732">
        <v>65.3</v>
      </c>
      <c r="AN93" s="1733">
        <v>200</v>
      </c>
      <c r="AO93" s="1733">
        <v>200</v>
      </c>
      <c r="AP93" s="1733">
        <v>200</v>
      </c>
      <c r="AQ93" s="1733">
        <v>115</v>
      </c>
      <c r="AR93" s="1733">
        <v>115</v>
      </c>
      <c r="AS93" s="1733">
        <v>115</v>
      </c>
      <c r="AT93" s="1733">
        <v>200</v>
      </c>
      <c r="AU93" s="1733">
        <v>200</v>
      </c>
      <c r="AV93" s="1733">
        <v>200</v>
      </c>
      <c r="AW93" s="1733">
        <v>515</v>
      </c>
      <c r="AX93" s="1733">
        <v>515</v>
      </c>
      <c r="AY93" s="1733">
        <v>515</v>
      </c>
      <c r="AZ93" s="1733">
        <v>515</v>
      </c>
      <c r="BA93" s="1736" t="s">
        <v>772</v>
      </c>
      <c r="BB93" s="1736"/>
      <c r="BC93" s="1736"/>
      <c r="BD93" s="1728" t="s">
        <v>1893</v>
      </c>
      <c r="BE93" s="1728"/>
      <c r="BF93" s="1729" t="s">
        <v>2399</v>
      </c>
      <c r="BG93" s="1729"/>
      <c r="BH93" s="1729"/>
      <c r="BI93" s="1728" t="s">
        <v>1305</v>
      </c>
      <c r="BJ93" s="1728"/>
      <c r="BK93" s="1730">
        <v>396.08</v>
      </c>
      <c r="BL93" s="1730">
        <v>396.08</v>
      </c>
      <c r="BM93" s="1730">
        <v>396.08</v>
      </c>
      <c r="BN93" s="1731" t="s">
        <v>944</v>
      </c>
      <c r="BO93" s="1731"/>
      <c r="BP93" s="1731"/>
      <c r="BQ93" s="1731"/>
      <c r="BR93" s="1731"/>
      <c r="BS93" s="1731"/>
      <c r="BT93" s="1731"/>
      <c r="BU93" s="1731"/>
      <c r="BV93" s="1731"/>
      <c r="BW93" s="1731"/>
      <c r="BX93" s="1731"/>
      <c r="BY93" s="1731"/>
      <c r="BZ93" s="1731"/>
      <c r="CA93" s="1731"/>
      <c r="CB93" s="1731"/>
    </row>
    <row r="94" spans="1:87" x14ac:dyDescent="0.2">
      <c r="A94" s="1734" t="s">
        <v>2087</v>
      </c>
      <c r="B94" s="1734"/>
      <c r="C94" s="1731" t="s">
        <v>2465</v>
      </c>
      <c r="D94" s="1731"/>
      <c r="E94" s="1731"/>
      <c r="F94" s="1731"/>
      <c r="G94" s="1731"/>
      <c r="H94" s="1731"/>
      <c r="I94" s="1731"/>
      <c r="J94" s="1731"/>
      <c r="K94" s="1731"/>
      <c r="L94" s="1731"/>
      <c r="M94" s="1731"/>
      <c r="N94" s="1734" t="s">
        <v>1787</v>
      </c>
      <c r="O94" s="1734"/>
      <c r="P94" s="1734"/>
      <c r="Q94" s="1735" t="s">
        <v>1782</v>
      </c>
      <c r="R94" s="1735"/>
      <c r="S94" s="1735"/>
      <c r="T94" s="1731" t="s">
        <v>667</v>
      </c>
      <c r="U94" s="1731"/>
      <c r="V94" s="1731"/>
      <c r="W94" s="1731"/>
      <c r="X94" s="1731"/>
      <c r="Y94" s="1731"/>
      <c r="Z94" s="1731"/>
      <c r="AA94" s="1731"/>
      <c r="AB94" s="1731"/>
      <c r="AC94" s="1731" t="s">
        <v>684</v>
      </c>
      <c r="AD94" s="1731"/>
      <c r="AE94" s="1731"/>
      <c r="AF94" s="1731"/>
      <c r="AG94" s="1731"/>
      <c r="AH94" s="1731"/>
      <c r="AI94" s="1731"/>
      <c r="AJ94" s="1731"/>
      <c r="AK94" s="1732">
        <v>65.900000000000006</v>
      </c>
      <c r="AL94" s="1732">
        <v>65.900000000000006</v>
      </c>
      <c r="AM94" s="1732">
        <v>65.900000000000006</v>
      </c>
      <c r="AN94" s="1733">
        <v>177.5</v>
      </c>
      <c r="AO94" s="1733">
        <v>177.5</v>
      </c>
      <c r="AP94" s="1733">
        <v>177.5</v>
      </c>
      <c r="AQ94" s="1733">
        <v>135</v>
      </c>
      <c r="AR94" s="1733">
        <v>135</v>
      </c>
      <c r="AS94" s="1733">
        <v>135</v>
      </c>
      <c r="AT94" s="1733">
        <v>190</v>
      </c>
      <c r="AU94" s="1733">
        <v>190</v>
      </c>
      <c r="AV94" s="1733">
        <v>190</v>
      </c>
      <c r="AW94" s="1733">
        <v>502.5</v>
      </c>
      <c r="AX94" s="1733">
        <v>502.5</v>
      </c>
      <c r="AY94" s="1733">
        <v>502.5</v>
      </c>
      <c r="AZ94" s="1733">
        <v>502.5</v>
      </c>
      <c r="BA94" s="1736" t="s">
        <v>2108</v>
      </c>
      <c r="BB94" s="1736"/>
      <c r="BC94" s="1736"/>
      <c r="BD94" s="1728" t="s">
        <v>1782</v>
      </c>
      <c r="BE94" s="1728"/>
      <c r="BF94" s="1729" t="s">
        <v>2397</v>
      </c>
      <c r="BG94" s="1729"/>
      <c r="BH94" s="1729"/>
      <c r="BI94" s="1728" t="s">
        <v>1231</v>
      </c>
      <c r="BJ94" s="1728"/>
      <c r="BK94" s="1730">
        <v>357.71</v>
      </c>
      <c r="BL94" s="1730">
        <v>357.71</v>
      </c>
      <c r="BM94" s="1730">
        <v>357.71</v>
      </c>
      <c r="BN94" s="1731" t="s">
        <v>1877</v>
      </c>
      <c r="BO94" s="1731"/>
      <c r="BP94" s="1731"/>
      <c r="BQ94" s="1731"/>
      <c r="BR94" s="1731"/>
      <c r="BS94" s="1731"/>
      <c r="BT94" s="1731"/>
      <c r="BU94" s="1731"/>
      <c r="BV94" s="1731"/>
      <c r="BW94" s="1731"/>
      <c r="BX94" s="1731"/>
      <c r="BY94" s="1731"/>
      <c r="BZ94" s="1731"/>
      <c r="CA94" s="1731"/>
      <c r="CB94" s="1731"/>
    </row>
    <row r="95" spans="1:87" x14ac:dyDescent="0.2">
      <c r="A95" s="1734" t="s">
        <v>2089</v>
      </c>
      <c r="B95" s="1734"/>
      <c r="C95" s="1731" t="s">
        <v>2466</v>
      </c>
      <c r="D95" s="1731"/>
      <c r="E95" s="1731"/>
      <c r="F95" s="1731"/>
      <c r="G95" s="1731"/>
      <c r="H95" s="1731"/>
      <c r="I95" s="1731"/>
      <c r="J95" s="1731"/>
      <c r="K95" s="1731"/>
      <c r="L95" s="1731"/>
      <c r="M95" s="1731"/>
      <c r="N95" s="1734" t="s">
        <v>1953</v>
      </c>
      <c r="O95" s="1734"/>
      <c r="P95" s="1734"/>
      <c r="Q95" s="1735" t="s">
        <v>1782</v>
      </c>
      <c r="R95" s="1735"/>
      <c r="S95" s="1735"/>
      <c r="T95" s="1731" t="s">
        <v>678</v>
      </c>
      <c r="U95" s="1731"/>
      <c r="V95" s="1731"/>
      <c r="W95" s="1731"/>
      <c r="X95" s="1731"/>
      <c r="Y95" s="1731"/>
      <c r="Z95" s="1731"/>
      <c r="AA95" s="1731"/>
      <c r="AB95" s="1731"/>
      <c r="AC95" s="1731" t="s">
        <v>679</v>
      </c>
      <c r="AD95" s="1731"/>
      <c r="AE95" s="1731"/>
      <c r="AF95" s="1731"/>
      <c r="AG95" s="1731"/>
      <c r="AH95" s="1731"/>
      <c r="AI95" s="1731"/>
      <c r="AJ95" s="1731"/>
      <c r="AK95" s="1732">
        <v>62.35</v>
      </c>
      <c r="AL95" s="1732">
        <v>62.35</v>
      </c>
      <c r="AM95" s="1732">
        <v>62.35</v>
      </c>
      <c r="AN95" s="1733">
        <v>180</v>
      </c>
      <c r="AO95" s="1733">
        <v>180</v>
      </c>
      <c r="AP95" s="1733">
        <v>180</v>
      </c>
      <c r="AQ95" s="1733">
        <v>125</v>
      </c>
      <c r="AR95" s="1733">
        <v>125</v>
      </c>
      <c r="AS95" s="1733">
        <v>125</v>
      </c>
      <c r="AT95" s="1733">
        <v>180</v>
      </c>
      <c r="AU95" s="1733">
        <v>180</v>
      </c>
      <c r="AV95" s="1733">
        <v>180</v>
      </c>
      <c r="AW95" s="1733">
        <v>485</v>
      </c>
      <c r="AX95" s="1733">
        <v>485</v>
      </c>
      <c r="AY95" s="1733">
        <v>485</v>
      </c>
      <c r="AZ95" s="1733">
        <v>485</v>
      </c>
      <c r="BA95" s="1727">
        <v>1</v>
      </c>
      <c r="BB95" s="1727">
        <v>1</v>
      </c>
      <c r="BC95" s="1727">
        <v>1</v>
      </c>
      <c r="BD95" s="1728" t="s">
        <v>2087</v>
      </c>
      <c r="BE95" s="1728"/>
      <c r="BF95" s="1729" t="s">
        <v>2399</v>
      </c>
      <c r="BG95" s="1729"/>
      <c r="BH95" s="1729"/>
      <c r="BI95" s="1728" t="s">
        <v>2093</v>
      </c>
      <c r="BJ95" s="1728"/>
      <c r="BK95" s="1730">
        <v>399.67</v>
      </c>
      <c r="BL95" s="1730">
        <v>399.67</v>
      </c>
      <c r="BM95" s="1730">
        <v>399.67</v>
      </c>
      <c r="BN95" s="1731" t="s">
        <v>2467</v>
      </c>
      <c r="BO95" s="1731"/>
      <c r="BP95" s="1731"/>
      <c r="BQ95" s="1731"/>
      <c r="BR95" s="1731"/>
      <c r="BS95" s="1731"/>
      <c r="BT95" s="1731"/>
      <c r="BU95" s="1731"/>
      <c r="BV95" s="1731"/>
      <c r="BW95" s="1731"/>
      <c r="BX95" s="1731"/>
      <c r="BY95" s="1731"/>
      <c r="BZ95" s="1731"/>
      <c r="CA95" s="1731"/>
      <c r="CB95" s="1731"/>
    </row>
    <row r="96" spans="1:87" x14ac:dyDescent="0.2">
      <c r="A96" s="1734" t="s">
        <v>2112</v>
      </c>
      <c r="B96" s="1734"/>
      <c r="C96" s="1731" t="s">
        <v>2468</v>
      </c>
      <c r="D96" s="1731"/>
      <c r="E96" s="1731"/>
      <c r="F96" s="1731"/>
      <c r="G96" s="1731"/>
      <c r="H96" s="1731"/>
      <c r="I96" s="1731"/>
      <c r="J96" s="1731"/>
      <c r="K96" s="1731"/>
      <c r="L96" s="1731"/>
      <c r="M96" s="1731"/>
      <c r="N96" s="1734" t="s">
        <v>1801</v>
      </c>
      <c r="O96" s="1734"/>
      <c r="P96" s="1734"/>
      <c r="Q96" s="1735" t="s">
        <v>1782</v>
      </c>
      <c r="R96" s="1735"/>
      <c r="S96" s="1735"/>
      <c r="T96" s="1731" t="s">
        <v>667</v>
      </c>
      <c r="U96" s="1731"/>
      <c r="V96" s="1731"/>
      <c r="W96" s="1731"/>
      <c r="X96" s="1731"/>
      <c r="Y96" s="1731"/>
      <c r="Z96" s="1731"/>
      <c r="AA96" s="1731"/>
      <c r="AB96" s="1731"/>
      <c r="AC96" s="1731" t="s">
        <v>739</v>
      </c>
      <c r="AD96" s="1731"/>
      <c r="AE96" s="1731"/>
      <c r="AF96" s="1731"/>
      <c r="AG96" s="1731"/>
      <c r="AH96" s="1731"/>
      <c r="AI96" s="1731"/>
      <c r="AJ96" s="1731"/>
      <c r="AK96" s="1732">
        <v>65.900000000000006</v>
      </c>
      <c r="AL96" s="1732">
        <v>65.900000000000006</v>
      </c>
      <c r="AM96" s="1732">
        <v>65.900000000000006</v>
      </c>
      <c r="AN96" s="1733">
        <v>182.5</v>
      </c>
      <c r="AO96" s="1733">
        <v>182.5</v>
      </c>
      <c r="AP96" s="1733">
        <v>182.5</v>
      </c>
      <c r="AQ96" s="1733">
        <v>110</v>
      </c>
      <c r="AR96" s="1733">
        <v>110</v>
      </c>
      <c r="AS96" s="1733">
        <v>110</v>
      </c>
      <c r="AT96" s="1733">
        <v>180</v>
      </c>
      <c r="AU96" s="1733">
        <v>180</v>
      </c>
      <c r="AV96" s="1733">
        <v>180</v>
      </c>
      <c r="AW96" s="1733">
        <v>472.5</v>
      </c>
      <c r="AX96" s="1733">
        <v>472.5</v>
      </c>
      <c r="AY96" s="1733">
        <v>472.5</v>
      </c>
      <c r="AZ96" s="1733">
        <v>472.5</v>
      </c>
      <c r="BA96" s="1727">
        <v>1</v>
      </c>
      <c r="BB96" s="1727">
        <v>1</v>
      </c>
      <c r="BC96" s="1727">
        <v>1</v>
      </c>
      <c r="BD96" s="1728" t="s">
        <v>1828</v>
      </c>
      <c r="BE96" s="1728"/>
      <c r="BF96" s="1729" t="s">
        <v>2397</v>
      </c>
      <c r="BG96" s="1729"/>
      <c r="BH96" s="1729"/>
      <c r="BI96" s="1728" t="s">
        <v>1234</v>
      </c>
      <c r="BJ96" s="1728"/>
      <c r="BK96" s="1730">
        <v>345.92</v>
      </c>
      <c r="BL96" s="1730">
        <v>345.92</v>
      </c>
      <c r="BM96" s="1730">
        <v>345.92</v>
      </c>
      <c r="BN96" s="1731" t="s">
        <v>975</v>
      </c>
      <c r="BO96" s="1731"/>
      <c r="BP96" s="1731"/>
      <c r="BQ96" s="1731"/>
      <c r="BR96" s="1731"/>
      <c r="BS96" s="1731"/>
      <c r="BT96" s="1731"/>
      <c r="BU96" s="1731"/>
      <c r="BV96" s="1731"/>
      <c r="BW96" s="1731"/>
      <c r="BX96" s="1731"/>
      <c r="BY96" s="1731"/>
      <c r="BZ96" s="1731"/>
      <c r="CA96" s="1731"/>
      <c r="CB96" s="1731"/>
      <c r="CC96" s="1530"/>
      <c r="CD96" s="1530"/>
      <c r="CE96" s="1530"/>
      <c r="CF96" s="1530"/>
      <c r="CG96" s="1530"/>
      <c r="CH96" s="1530"/>
      <c r="CI96" s="1530"/>
    </row>
    <row r="97" spans="1:87" x14ac:dyDescent="0.2">
      <c r="A97" s="1734" t="s">
        <v>2093</v>
      </c>
      <c r="B97" s="1734"/>
      <c r="C97" s="1731" t="s">
        <v>1881</v>
      </c>
      <c r="D97" s="1731"/>
      <c r="E97" s="1731"/>
      <c r="F97" s="1731"/>
      <c r="G97" s="1731"/>
      <c r="H97" s="1731"/>
      <c r="I97" s="1731"/>
      <c r="J97" s="1731"/>
      <c r="K97" s="1731"/>
      <c r="L97" s="1731"/>
      <c r="M97" s="1731"/>
      <c r="N97" s="1734" t="s">
        <v>1953</v>
      </c>
      <c r="O97" s="1734"/>
      <c r="P97" s="1734"/>
      <c r="Q97" s="1735" t="s">
        <v>1782</v>
      </c>
      <c r="R97" s="1735"/>
      <c r="S97" s="1735"/>
      <c r="T97" s="1731" t="s">
        <v>678</v>
      </c>
      <c r="U97" s="1731"/>
      <c r="V97" s="1731"/>
      <c r="W97" s="1731"/>
      <c r="X97" s="1731"/>
      <c r="Y97" s="1731"/>
      <c r="Z97" s="1731"/>
      <c r="AA97" s="1731"/>
      <c r="AB97" s="1731"/>
      <c r="AC97" s="1731" t="s">
        <v>679</v>
      </c>
      <c r="AD97" s="1731"/>
      <c r="AE97" s="1731"/>
      <c r="AF97" s="1731"/>
      <c r="AG97" s="1731"/>
      <c r="AH97" s="1731"/>
      <c r="AI97" s="1731"/>
      <c r="AJ97" s="1731"/>
      <c r="AK97" s="1732">
        <v>64</v>
      </c>
      <c r="AL97" s="1732">
        <v>64</v>
      </c>
      <c r="AM97" s="1732">
        <v>64</v>
      </c>
      <c r="AN97" s="1733">
        <v>175</v>
      </c>
      <c r="AO97" s="1733">
        <v>175</v>
      </c>
      <c r="AP97" s="1733">
        <v>175</v>
      </c>
      <c r="AQ97" s="1733">
        <v>102.5</v>
      </c>
      <c r="AR97" s="1733">
        <v>102.5</v>
      </c>
      <c r="AS97" s="1733">
        <v>102.5</v>
      </c>
      <c r="AT97" s="1733">
        <v>190</v>
      </c>
      <c r="AU97" s="1733">
        <v>190</v>
      </c>
      <c r="AV97" s="1733">
        <v>190</v>
      </c>
      <c r="AW97" s="1733">
        <v>467.5</v>
      </c>
      <c r="AX97" s="1733">
        <v>467.5</v>
      </c>
      <c r="AY97" s="1733">
        <v>467.5</v>
      </c>
      <c r="AZ97" s="1733">
        <v>467.5</v>
      </c>
      <c r="BA97" s="1727">
        <v>1</v>
      </c>
      <c r="BB97" s="1727">
        <v>1</v>
      </c>
      <c r="BC97" s="1727">
        <v>1</v>
      </c>
      <c r="BD97" s="1728" t="s">
        <v>2089</v>
      </c>
      <c r="BE97" s="1728"/>
      <c r="BF97" s="1729" t="s">
        <v>2399</v>
      </c>
      <c r="BG97" s="1729"/>
      <c r="BH97" s="1729"/>
      <c r="BI97" s="1728" t="s">
        <v>2112</v>
      </c>
      <c r="BJ97" s="1728"/>
      <c r="BK97" s="1730">
        <v>374.64</v>
      </c>
      <c r="BL97" s="1730">
        <v>374.64</v>
      </c>
      <c r="BM97" s="1730">
        <v>374.64</v>
      </c>
      <c r="BN97" s="1731" t="s">
        <v>1028</v>
      </c>
      <c r="BO97" s="1731"/>
      <c r="BP97" s="1731"/>
      <c r="BQ97" s="1731"/>
      <c r="BR97" s="1731"/>
      <c r="BS97" s="1731"/>
      <c r="BT97" s="1731"/>
      <c r="BU97" s="1731"/>
      <c r="BV97" s="1731"/>
      <c r="BW97" s="1731"/>
      <c r="BX97" s="1731"/>
      <c r="BY97" s="1731"/>
      <c r="BZ97" s="1731"/>
      <c r="CA97" s="1731"/>
      <c r="CB97" s="1731"/>
      <c r="CC97" s="1530"/>
      <c r="CD97" s="1530"/>
      <c r="CE97" s="1530"/>
      <c r="CF97" s="1530"/>
      <c r="CG97" s="1530"/>
      <c r="CH97" s="1530"/>
      <c r="CI97" s="1530"/>
    </row>
    <row r="98" spans="1:87" x14ac:dyDescent="0.2">
      <c r="A98" s="1734" t="s">
        <v>1305</v>
      </c>
      <c r="B98" s="1734"/>
      <c r="C98" s="1731" t="s">
        <v>2469</v>
      </c>
      <c r="D98" s="1731"/>
      <c r="E98" s="1731"/>
      <c r="F98" s="1731"/>
      <c r="G98" s="1731"/>
      <c r="H98" s="1731"/>
      <c r="I98" s="1731"/>
      <c r="J98" s="1731"/>
      <c r="K98" s="1731"/>
      <c r="L98" s="1731"/>
      <c r="M98" s="1731"/>
      <c r="N98" s="1734" t="s">
        <v>1822</v>
      </c>
      <c r="O98" s="1734"/>
      <c r="P98" s="1734"/>
      <c r="Q98" s="1735" t="s">
        <v>1782</v>
      </c>
      <c r="R98" s="1735"/>
      <c r="S98" s="1735"/>
      <c r="T98" s="1731" t="s">
        <v>671</v>
      </c>
      <c r="U98" s="1731"/>
      <c r="V98" s="1731"/>
      <c r="W98" s="1731"/>
      <c r="X98" s="1731"/>
      <c r="Y98" s="1731"/>
      <c r="Z98" s="1731"/>
      <c r="AA98" s="1731"/>
      <c r="AB98" s="1731"/>
      <c r="AC98" s="1731" t="s">
        <v>210</v>
      </c>
      <c r="AD98" s="1731"/>
      <c r="AE98" s="1731"/>
      <c r="AF98" s="1731"/>
      <c r="AG98" s="1731"/>
      <c r="AH98" s="1731"/>
      <c r="AI98" s="1731"/>
      <c r="AJ98" s="1731"/>
      <c r="AK98" s="1732">
        <v>61.9</v>
      </c>
      <c r="AL98" s="1732">
        <v>61.9</v>
      </c>
      <c r="AM98" s="1732">
        <v>61.9</v>
      </c>
      <c r="AN98" s="1733">
        <v>180</v>
      </c>
      <c r="AO98" s="1733">
        <v>180</v>
      </c>
      <c r="AP98" s="1733">
        <v>180</v>
      </c>
      <c r="AQ98" s="1733">
        <v>95</v>
      </c>
      <c r="AR98" s="1733">
        <v>95</v>
      </c>
      <c r="AS98" s="1733">
        <v>95</v>
      </c>
      <c r="AT98" s="1733">
        <v>180</v>
      </c>
      <c r="AU98" s="1733">
        <v>180</v>
      </c>
      <c r="AV98" s="1733">
        <v>180</v>
      </c>
      <c r="AW98" s="1733">
        <v>455</v>
      </c>
      <c r="AX98" s="1733">
        <v>455</v>
      </c>
      <c r="AY98" s="1733">
        <v>455</v>
      </c>
      <c r="AZ98" s="1733">
        <v>455</v>
      </c>
      <c r="BA98" s="1727">
        <v>1</v>
      </c>
      <c r="BB98" s="1727">
        <v>1</v>
      </c>
      <c r="BC98" s="1727">
        <v>1</v>
      </c>
      <c r="BD98" s="1728" t="s">
        <v>2112</v>
      </c>
      <c r="BE98" s="1728"/>
      <c r="BF98" s="1729" t="s">
        <v>2399</v>
      </c>
      <c r="BG98" s="1729"/>
      <c r="BH98" s="1729"/>
      <c r="BI98" s="1728" t="s">
        <v>2089</v>
      </c>
      <c r="BJ98" s="1728"/>
      <c r="BK98" s="1730">
        <v>373.2</v>
      </c>
      <c r="BL98" s="1730">
        <v>373.2</v>
      </c>
      <c r="BM98" s="1730">
        <v>373.2</v>
      </c>
      <c r="BN98" s="1731" t="s">
        <v>944</v>
      </c>
      <c r="BO98" s="1731"/>
      <c r="BP98" s="1731"/>
      <c r="BQ98" s="1731"/>
      <c r="BR98" s="1731"/>
      <c r="BS98" s="1731"/>
      <c r="BT98" s="1731"/>
      <c r="BU98" s="1731"/>
      <c r="BV98" s="1731"/>
      <c r="BW98" s="1731"/>
      <c r="BX98" s="1731"/>
      <c r="BY98" s="1731"/>
      <c r="BZ98" s="1731"/>
      <c r="CA98" s="1731"/>
      <c r="CB98" s="1731"/>
      <c r="CC98" s="1530"/>
      <c r="CD98" s="1530"/>
      <c r="CE98" s="1530"/>
      <c r="CF98" s="1530"/>
      <c r="CG98" s="1530"/>
      <c r="CH98" s="1530"/>
      <c r="CI98" s="1530"/>
    </row>
    <row r="99" spans="1:87" x14ac:dyDescent="0.2">
      <c r="A99" s="1734" t="s">
        <v>1234</v>
      </c>
      <c r="B99" s="1734"/>
      <c r="C99" s="1731" t="s">
        <v>2470</v>
      </c>
      <c r="D99" s="1731"/>
      <c r="E99" s="1731"/>
      <c r="F99" s="1731"/>
      <c r="G99" s="1731"/>
      <c r="H99" s="1731"/>
      <c r="I99" s="1731"/>
      <c r="J99" s="1731"/>
      <c r="K99" s="1731"/>
      <c r="L99" s="1731"/>
      <c r="M99" s="1731"/>
      <c r="N99" s="1734" t="s">
        <v>1781</v>
      </c>
      <c r="O99" s="1734"/>
      <c r="P99" s="1734"/>
      <c r="Q99" s="1735" t="s">
        <v>1782</v>
      </c>
      <c r="R99" s="1735"/>
      <c r="S99" s="1735"/>
      <c r="T99" s="1731" t="s">
        <v>667</v>
      </c>
      <c r="U99" s="1731"/>
      <c r="V99" s="1731"/>
      <c r="W99" s="1731"/>
      <c r="X99" s="1731"/>
      <c r="Y99" s="1731"/>
      <c r="Z99" s="1731"/>
      <c r="AA99" s="1731"/>
      <c r="AB99" s="1731"/>
      <c r="AC99" s="1731" t="s">
        <v>739</v>
      </c>
      <c r="AD99" s="1731"/>
      <c r="AE99" s="1731"/>
      <c r="AF99" s="1731"/>
      <c r="AG99" s="1731"/>
      <c r="AH99" s="1731"/>
      <c r="AI99" s="1731"/>
      <c r="AJ99" s="1731"/>
      <c r="AK99" s="1732">
        <v>65.099999999999994</v>
      </c>
      <c r="AL99" s="1732">
        <v>65.099999999999994</v>
      </c>
      <c r="AM99" s="1732">
        <v>65.099999999999994</v>
      </c>
      <c r="AN99" s="1733">
        <v>177.5</v>
      </c>
      <c r="AO99" s="1733">
        <v>177.5</v>
      </c>
      <c r="AP99" s="1733">
        <v>177.5</v>
      </c>
      <c r="AQ99" s="1733">
        <v>87.5</v>
      </c>
      <c r="AR99" s="1733">
        <v>87.5</v>
      </c>
      <c r="AS99" s="1733">
        <v>87.5</v>
      </c>
      <c r="AT99" s="1733">
        <v>187.5</v>
      </c>
      <c r="AU99" s="1733">
        <v>187.5</v>
      </c>
      <c r="AV99" s="1733">
        <v>187.5</v>
      </c>
      <c r="AW99" s="1733">
        <v>452.5</v>
      </c>
      <c r="AX99" s="1733">
        <v>452.5</v>
      </c>
      <c r="AY99" s="1733">
        <v>452.5</v>
      </c>
      <c r="AZ99" s="1733">
        <v>452.5</v>
      </c>
      <c r="BA99" s="1727">
        <v>1</v>
      </c>
      <c r="BB99" s="1727">
        <v>1</v>
      </c>
      <c r="BC99" s="1727">
        <v>1</v>
      </c>
      <c r="BD99" s="1728" t="s">
        <v>1893</v>
      </c>
      <c r="BE99" s="1728"/>
      <c r="BF99" s="1729" t="s">
        <v>2397</v>
      </c>
      <c r="BG99" s="1729"/>
      <c r="BH99" s="1729"/>
      <c r="BI99" s="1728" t="s">
        <v>1305</v>
      </c>
      <c r="BJ99" s="1728"/>
      <c r="BK99" s="1730">
        <v>325.61</v>
      </c>
      <c r="BL99" s="1730">
        <v>325.61</v>
      </c>
      <c r="BM99" s="1730">
        <v>325.61</v>
      </c>
      <c r="BN99" s="1731" t="s">
        <v>2075</v>
      </c>
      <c r="BO99" s="1731"/>
      <c r="BP99" s="1731"/>
      <c r="BQ99" s="1731"/>
      <c r="BR99" s="1731"/>
      <c r="BS99" s="1731"/>
      <c r="BT99" s="1731"/>
      <c r="BU99" s="1731"/>
      <c r="BV99" s="1731"/>
      <c r="BW99" s="1731"/>
      <c r="BX99" s="1731"/>
      <c r="BY99" s="1731"/>
      <c r="BZ99" s="1731"/>
      <c r="CA99" s="1731"/>
      <c r="CB99" s="1731"/>
      <c r="CC99" s="1530"/>
      <c r="CD99" s="1530"/>
      <c r="CE99" s="1530"/>
      <c r="CF99" s="1530"/>
      <c r="CG99" s="1530"/>
      <c r="CH99" s="1530"/>
      <c r="CI99" s="1530"/>
    </row>
    <row r="100" spans="1:87" x14ac:dyDescent="0.2">
      <c r="A100" s="1734" t="s">
        <v>2165</v>
      </c>
      <c r="B100" s="1734"/>
      <c r="C100" s="1731" t="s">
        <v>2471</v>
      </c>
      <c r="D100" s="1731"/>
      <c r="E100" s="1731"/>
      <c r="F100" s="1731"/>
      <c r="G100" s="1731"/>
      <c r="H100" s="1731"/>
      <c r="I100" s="1731"/>
      <c r="J100" s="1731"/>
      <c r="K100" s="1731"/>
      <c r="L100" s="1731"/>
      <c r="M100" s="1731"/>
      <c r="N100" s="1734" t="s">
        <v>1787</v>
      </c>
      <c r="O100" s="1734"/>
      <c r="P100" s="1734"/>
      <c r="Q100" s="1735" t="s">
        <v>1782</v>
      </c>
      <c r="R100" s="1735"/>
      <c r="S100" s="1735"/>
      <c r="T100" s="1731" t="s">
        <v>678</v>
      </c>
      <c r="U100" s="1731"/>
      <c r="V100" s="1731"/>
      <c r="W100" s="1731"/>
      <c r="X100" s="1731"/>
      <c r="Y100" s="1731"/>
      <c r="Z100" s="1731"/>
      <c r="AA100" s="1731"/>
      <c r="AB100" s="1731"/>
      <c r="AC100" s="1731" t="s">
        <v>2472</v>
      </c>
      <c r="AD100" s="1731"/>
      <c r="AE100" s="1731"/>
      <c r="AF100" s="1731"/>
      <c r="AG100" s="1731"/>
      <c r="AH100" s="1731"/>
      <c r="AI100" s="1731"/>
      <c r="AJ100" s="1731"/>
      <c r="AK100" s="1732">
        <v>64.95</v>
      </c>
      <c r="AL100" s="1732">
        <v>64.95</v>
      </c>
      <c r="AM100" s="1732">
        <v>64.95</v>
      </c>
      <c r="AN100" s="1733">
        <v>160</v>
      </c>
      <c r="AO100" s="1733">
        <v>160</v>
      </c>
      <c r="AP100" s="1733">
        <v>160</v>
      </c>
      <c r="AQ100" s="1733">
        <v>102.5</v>
      </c>
      <c r="AR100" s="1733">
        <v>102.5</v>
      </c>
      <c r="AS100" s="1733">
        <v>102.5</v>
      </c>
      <c r="AT100" s="1733">
        <v>170</v>
      </c>
      <c r="AU100" s="1733">
        <v>170</v>
      </c>
      <c r="AV100" s="1733">
        <v>170</v>
      </c>
      <c r="AW100" s="1733">
        <v>432.5</v>
      </c>
      <c r="AX100" s="1733">
        <v>432.5</v>
      </c>
      <c r="AY100" s="1733">
        <v>432.5</v>
      </c>
      <c r="AZ100" s="1733">
        <v>432.5</v>
      </c>
      <c r="BA100" s="1727">
        <v>1</v>
      </c>
      <c r="BB100" s="1727">
        <v>1</v>
      </c>
      <c r="BC100" s="1727">
        <v>1</v>
      </c>
      <c r="BD100" s="1728" t="s">
        <v>2087</v>
      </c>
      <c r="BE100" s="1728"/>
      <c r="BF100" s="1729" t="s">
        <v>2397</v>
      </c>
      <c r="BG100" s="1729"/>
      <c r="BH100" s="1729"/>
      <c r="BI100" s="1728" t="s">
        <v>2093</v>
      </c>
      <c r="BJ100" s="1728"/>
      <c r="BK100" s="1730">
        <v>318.27999999999997</v>
      </c>
      <c r="BL100" s="1730">
        <v>318.27999999999997</v>
      </c>
      <c r="BM100" s="1730">
        <v>318.27999999999997</v>
      </c>
      <c r="BN100" s="1731" t="s">
        <v>2202</v>
      </c>
      <c r="BO100" s="1731"/>
      <c r="BP100" s="1731"/>
      <c r="BQ100" s="1731"/>
      <c r="BR100" s="1731"/>
      <c r="BS100" s="1731"/>
      <c r="BT100" s="1731"/>
      <c r="BU100" s="1731"/>
      <c r="BV100" s="1731"/>
      <c r="BW100" s="1731"/>
      <c r="BX100" s="1731"/>
      <c r="BY100" s="1731"/>
      <c r="BZ100" s="1731"/>
      <c r="CA100" s="1731"/>
      <c r="CB100" s="1731"/>
      <c r="CC100" s="1530"/>
      <c r="CD100" s="1530"/>
      <c r="CE100" s="1530"/>
      <c r="CF100" s="1530"/>
      <c r="CG100" s="1530"/>
      <c r="CH100" s="1530"/>
      <c r="CI100" s="1530"/>
    </row>
    <row r="101" spans="1:87" x14ac:dyDescent="0.2">
      <c r="A101" s="1734">
        <v>11</v>
      </c>
      <c r="B101" s="1734"/>
      <c r="C101" s="1731" t="s">
        <v>1900</v>
      </c>
      <c r="D101" s="1731"/>
      <c r="E101" s="1731"/>
      <c r="F101" s="1731"/>
      <c r="G101" s="1731"/>
      <c r="H101" s="1731"/>
      <c r="I101" s="1731"/>
      <c r="J101" s="1731"/>
      <c r="K101" s="1731"/>
      <c r="L101" s="1731"/>
      <c r="M101" s="1731"/>
      <c r="N101" s="1734" t="s">
        <v>1822</v>
      </c>
      <c r="O101" s="1734"/>
      <c r="P101" s="1734"/>
      <c r="Q101" s="1735" t="s">
        <v>1782</v>
      </c>
      <c r="R101" s="1735"/>
      <c r="S101" s="1735"/>
      <c r="T101" s="1731" t="s">
        <v>667</v>
      </c>
      <c r="U101" s="1731"/>
      <c r="V101" s="1731"/>
      <c r="W101" s="1731"/>
      <c r="X101" s="1731"/>
      <c r="Y101" s="1731"/>
      <c r="Z101" s="1731"/>
      <c r="AA101" s="1731"/>
      <c r="AB101" s="1731"/>
      <c r="AC101" s="1731" t="s">
        <v>22</v>
      </c>
      <c r="AD101" s="1731"/>
      <c r="AE101" s="1731"/>
      <c r="AF101" s="1731"/>
      <c r="AG101" s="1731"/>
      <c r="AH101" s="1731"/>
      <c r="AI101" s="1731"/>
      <c r="AJ101" s="1731"/>
      <c r="AK101" s="1732">
        <v>63.85</v>
      </c>
      <c r="AL101" s="1732">
        <v>63.85</v>
      </c>
      <c r="AM101" s="1732">
        <v>63.85</v>
      </c>
      <c r="AN101" s="1733">
        <v>195</v>
      </c>
      <c r="AO101" s="1733">
        <v>195</v>
      </c>
      <c r="AP101" s="1733">
        <v>195</v>
      </c>
      <c r="AQ101" s="1733">
        <v>97.5</v>
      </c>
      <c r="AR101" s="1733">
        <v>97.5</v>
      </c>
      <c r="AS101" s="1733">
        <v>97.5</v>
      </c>
      <c r="AT101" s="1733">
        <v>0</v>
      </c>
      <c r="AU101" s="1733">
        <v>0</v>
      </c>
      <c r="AV101" s="1733">
        <v>0</v>
      </c>
      <c r="AW101" s="1733">
        <v>0</v>
      </c>
      <c r="AX101" s="1733">
        <v>0</v>
      </c>
      <c r="AY101" s="1733">
        <v>0</v>
      </c>
      <c r="AZ101" s="1733">
        <v>0</v>
      </c>
      <c r="BA101" s="1736" t="s">
        <v>2067</v>
      </c>
      <c r="BB101" s="1736"/>
      <c r="BC101" s="1736"/>
      <c r="BD101" s="1728" t="s">
        <v>2067</v>
      </c>
      <c r="BE101" s="1728"/>
      <c r="BF101" s="1729" t="s">
        <v>2399</v>
      </c>
      <c r="BG101" s="1729"/>
      <c r="BH101" s="1729"/>
      <c r="BI101" s="1728" t="s">
        <v>2081</v>
      </c>
      <c r="BJ101" s="1728"/>
      <c r="BK101" s="1730">
        <v>365.3</v>
      </c>
      <c r="BL101" s="1730">
        <v>365.3</v>
      </c>
      <c r="BM101" s="1730">
        <v>365.3</v>
      </c>
      <c r="BN101" s="1731" t="s">
        <v>2473</v>
      </c>
      <c r="BO101" s="1731"/>
      <c r="BP101" s="1731"/>
      <c r="BQ101" s="1731"/>
      <c r="BR101" s="1731"/>
      <c r="BS101" s="1731"/>
      <c r="BT101" s="1731"/>
      <c r="BU101" s="1731"/>
      <c r="BV101" s="1731"/>
      <c r="BW101" s="1731"/>
      <c r="BX101" s="1731"/>
      <c r="BY101" s="1731"/>
      <c r="BZ101" s="1731"/>
      <c r="CA101" s="1731"/>
      <c r="CB101" s="1731"/>
      <c r="CC101" s="1530"/>
      <c r="CD101" s="1530"/>
      <c r="CE101" s="1530"/>
      <c r="CF101" s="1530"/>
      <c r="CG101" s="1530"/>
      <c r="CH101" s="1530"/>
      <c r="CI101" s="1530"/>
    </row>
    <row r="102" spans="1:87" x14ac:dyDescent="0.2">
      <c r="A102" s="1734">
        <v>12</v>
      </c>
      <c r="B102" s="1734"/>
      <c r="C102" s="1731" t="s">
        <v>2474</v>
      </c>
      <c r="D102" s="1731"/>
      <c r="E102" s="1731"/>
      <c r="F102" s="1731"/>
      <c r="G102" s="1731"/>
      <c r="H102" s="1731"/>
      <c r="I102" s="1731"/>
      <c r="J102" s="1731"/>
      <c r="K102" s="1731"/>
      <c r="L102" s="1731"/>
      <c r="M102" s="1731"/>
      <c r="N102" s="1734" t="s">
        <v>1822</v>
      </c>
      <c r="O102" s="1734"/>
      <c r="P102" s="1734"/>
      <c r="Q102" s="1735" t="s">
        <v>15</v>
      </c>
      <c r="R102" s="1735"/>
      <c r="S102" s="1735"/>
      <c r="T102" s="1731" t="s">
        <v>748</v>
      </c>
      <c r="U102" s="1731"/>
      <c r="V102" s="1731"/>
      <c r="W102" s="1731"/>
      <c r="X102" s="1731"/>
      <c r="Y102" s="1731"/>
      <c r="Z102" s="1731"/>
      <c r="AA102" s="1731"/>
      <c r="AB102" s="1731"/>
      <c r="AC102" s="1731" t="s">
        <v>718</v>
      </c>
      <c r="AD102" s="1731"/>
      <c r="AE102" s="1731"/>
      <c r="AF102" s="1731"/>
      <c r="AG102" s="1731"/>
      <c r="AH102" s="1731"/>
      <c r="AI102" s="1731"/>
      <c r="AJ102" s="1731"/>
      <c r="AK102" s="1732">
        <v>66</v>
      </c>
      <c r="AL102" s="1732">
        <v>66</v>
      </c>
      <c r="AM102" s="1732">
        <v>66</v>
      </c>
      <c r="AN102" s="1733">
        <v>0</v>
      </c>
      <c r="AO102" s="1733">
        <v>0</v>
      </c>
      <c r="AP102" s="1733">
        <v>0</v>
      </c>
      <c r="AQ102" s="1767" t="s">
        <v>2067</v>
      </c>
      <c r="AR102" s="1767"/>
      <c r="AS102" s="1767"/>
      <c r="AT102" s="1767" t="s">
        <v>2067</v>
      </c>
      <c r="AU102" s="1767"/>
      <c r="AV102" s="1767"/>
      <c r="AW102" s="1733">
        <v>0</v>
      </c>
      <c r="AX102" s="1733">
        <v>0</v>
      </c>
      <c r="AY102" s="1733">
        <v>0</v>
      </c>
      <c r="AZ102" s="1733">
        <v>0</v>
      </c>
      <c r="BA102" s="1736" t="s">
        <v>2067</v>
      </c>
      <c r="BB102" s="1736"/>
      <c r="BC102" s="1736"/>
      <c r="BD102" s="1728" t="s">
        <v>2067</v>
      </c>
      <c r="BE102" s="1728"/>
      <c r="BF102" s="1729" t="s">
        <v>2399</v>
      </c>
      <c r="BG102" s="1729"/>
      <c r="BH102" s="1729"/>
      <c r="BI102" s="1728" t="s">
        <v>2081</v>
      </c>
      <c r="BJ102" s="1728"/>
      <c r="BK102" s="1730">
        <v>0</v>
      </c>
      <c r="BL102" s="1730">
        <v>0</v>
      </c>
      <c r="BM102" s="1730">
        <v>0</v>
      </c>
      <c r="BN102" s="1731" t="s">
        <v>2475</v>
      </c>
      <c r="BO102" s="1731"/>
      <c r="BP102" s="1731"/>
      <c r="BQ102" s="1731"/>
      <c r="BR102" s="1731"/>
      <c r="BS102" s="1731"/>
      <c r="BT102" s="1731"/>
      <c r="BU102" s="1731"/>
      <c r="BV102" s="1731"/>
      <c r="BW102" s="1731"/>
      <c r="BX102" s="1731"/>
      <c r="BY102" s="1731"/>
      <c r="BZ102" s="1731"/>
      <c r="CA102" s="1731"/>
      <c r="CB102" s="1731"/>
      <c r="CC102" s="1530"/>
      <c r="CD102" s="1530"/>
      <c r="CE102" s="1530"/>
      <c r="CF102" s="1530"/>
      <c r="CG102" s="1530"/>
      <c r="CH102" s="1530"/>
      <c r="CI102" s="1530"/>
    </row>
    <row r="103" spans="1:87" x14ac:dyDescent="0.2">
      <c r="CC103" s="1530"/>
      <c r="CD103" s="1530"/>
      <c r="CE103" s="1530"/>
      <c r="CF103" s="1530"/>
      <c r="CG103" s="1530"/>
      <c r="CH103" s="1530"/>
      <c r="CI103" s="1530"/>
    </row>
    <row r="104" spans="1:87" x14ac:dyDescent="0.2">
      <c r="A104" s="1531"/>
      <c r="B104" s="1532" t="s">
        <v>161</v>
      </c>
      <c r="C104" s="1532"/>
      <c r="D104" s="1532"/>
      <c r="E104" s="1532"/>
      <c r="F104" s="1532"/>
      <c r="G104" s="1532"/>
      <c r="H104" s="1532"/>
      <c r="I104" s="1532"/>
      <c r="J104" s="1532"/>
      <c r="K104" s="1532"/>
      <c r="L104" s="1532"/>
      <c r="M104" s="1532"/>
      <c r="N104" s="1532"/>
      <c r="O104" s="1532"/>
      <c r="P104" s="1532"/>
      <c r="Q104" s="1532"/>
      <c r="R104" s="1532"/>
      <c r="S104" s="1532"/>
      <c r="T104" s="1532"/>
      <c r="U104" s="1532"/>
      <c r="V104" s="1532"/>
      <c r="W104" s="1532"/>
      <c r="X104" s="1532"/>
      <c r="Y104" s="1532"/>
      <c r="Z104" s="1532"/>
      <c r="AA104" s="1532"/>
      <c r="AB104" s="1532"/>
      <c r="AC104" s="1532"/>
      <c r="AD104" s="1532"/>
      <c r="AE104" s="1532"/>
      <c r="AF104" s="1532"/>
      <c r="AH104" s="1531"/>
      <c r="AI104" s="1531"/>
      <c r="AJ104" s="1531"/>
      <c r="AK104" s="1531"/>
      <c r="AL104" s="1532" t="s">
        <v>2427</v>
      </c>
      <c r="AM104" s="1532"/>
      <c r="AN104" s="1532"/>
      <c r="AO104" s="1532"/>
      <c r="AP104" s="1532"/>
      <c r="AQ104" s="1532"/>
      <c r="AR104" s="1532"/>
      <c r="AS104" s="1532"/>
      <c r="AT104" s="1532"/>
      <c r="AU104" s="1532"/>
      <c r="AV104" s="1532"/>
      <c r="AW104" s="1532"/>
      <c r="AX104" s="1532"/>
      <c r="AY104" s="1532"/>
      <c r="AZ104" s="1532"/>
      <c r="BA104" s="1532"/>
      <c r="BB104" s="1532"/>
      <c r="BC104" s="1532"/>
      <c r="BD104" s="1532"/>
      <c r="BE104" s="1532"/>
      <c r="BF104" s="1532"/>
      <c r="BG104" s="1532"/>
      <c r="BH104" s="1532"/>
      <c r="BI104" s="1532"/>
      <c r="BJ104" s="1532"/>
      <c r="BK104" s="1532"/>
      <c r="BL104" s="1532"/>
      <c r="BM104" s="1532"/>
      <c r="BN104" s="1532"/>
      <c r="BO104" s="1532"/>
      <c r="BP104" s="1532"/>
      <c r="BQ104" s="1532"/>
      <c r="BR104" s="1532"/>
      <c r="BS104" s="1532"/>
      <c r="BT104" s="1533"/>
      <c r="BU104" s="1533"/>
      <c r="BV104" s="1533"/>
      <c r="BW104" s="1533"/>
      <c r="BX104" s="1533"/>
      <c r="BY104" s="1533"/>
      <c r="CC104" s="1530"/>
      <c r="CD104" s="1530"/>
      <c r="CE104" s="1530"/>
      <c r="CF104" s="1530"/>
      <c r="CG104" s="1530"/>
      <c r="CH104" s="1530"/>
      <c r="CI104" s="1530"/>
    </row>
    <row r="105" spans="1:87" x14ac:dyDescent="0.2">
      <c r="A105" s="1531"/>
      <c r="B105" s="1532" t="s">
        <v>2113</v>
      </c>
      <c r="C105" s="1532"/>
      <c r="D105" s="1532"/>
      <c r="E105" s="1532"/>
      <c r="F105" s="1532"/>
      <c r="G105" s="1532"/>
      <c r="H105" s="1532"/>
      <c r="I105" s="1533"/>
      <c r="J105" s="1533"/>
      <c r="K105" s="1533"/>
      <c r="L105" s="1533"/>
      <c r="M105" s="1533" t="s">
        <v>329</v>
      </c>
      <c r="N105" s="1533"/>
      <c r="P105" s="1532" t="s">
        <v>330</v>
      </c>
      <c r="Q105" s="1533"/>
      <c r="R105" s="1533"/>
      <c r="T105" s="1533"/>
      <c r="U105" s="1533"/>
      <c r="V105" s="1533"/>
      <c r="W105" s="1533"/>
      <c r="X105" s="1533"/>
      <c r="Y105" s="1533"/>
      <c r="Z105" s="1533"/>
      <c r="AA105" s="1531"/>
      <c r="AB105" s="1531"/>
      <c r="AC105" s="1531"/>
      <c r="AD105" s="1531"/>
      <c r="AE105" s="1531"/>
      <c r="AF105" s="1533"/>
      <c r="AH105" s="1531"/>
      <c r="AI105" s="1531"/>
      <c r="AJ105" s="1531"/>
      <c r="AK105" s="1531"/>
      <c r="AL105" s="1725" t="s">
        <v>2096</v>
      </c>
      <c r="AM105" s="1725"/>
      <c r="AN105" s="1725"/>
      <c r="AO105" s="1725"/>
      <c r="AP105" s="1725"/>
      <c r="AQ105" s="1532" t="s">
        <v>2100</v>
      </c>
      <c r="AR105" s="1532"/>
      <c r="AS105" s="1532"/>
      <c r="AT105" s="1532"/>
      <c r="AU105" s="1532"/>
      <c r="AV105" s="1532"/>
      <c r="AW105" s="1532"/>
      <c r="AX105" s="1533"/>
      <c r="AY105" s="1533"/>
      <c r="AZ105" s="1533"/>
      <c r="BA105" s="1533"/>
      <c r="BB105" s="1533"/>
      <c r="BC105" s="1533" t="s">
        <v>680</v>
      </c>
      <c r="BD105" s="1533" t="s">
        <v>989</v>
      </c>
      <c r="BE105" s="1533"/>
      <c r="BF105" s="1533"/>
      <c r="BG105" s="1533"/>
      <c r="BH105" s="1532" t="s">
        <v>18</v>
      </c>
      <c r="BI105" s="1533"/>
      <c r="BJ105" s="1533"/>
      <c r="BK105" s="1533"/>
      <c r="BL105" s="1533"/>
      <c r="BM105" s="1533"/>
      <c r="BN105" s="1533"/>
      <c r="BO105" s="1533"/>
      <c r="BP105" s="1533"/>
      <c r="BZ105" s="1533"/>
      <c r="CC105" s="1530"/>
      <c r="CD105" s="1530"/>
      <c r="CE105" s="1530"/>
      <c r="CF105" s="1530"/>
      <c r="CG105" s="1530"/>
      <c r="CH105" s="1530"/>
      <c r="CI105" s="1530"/>
    </row>
    <row r="106" spans="1:87" x14ac:dyDescent="0.2">
      <c r="A106" s="1531"/>
      <c r="B106" s="1532" t="s">
        <v>2428</v>
      </c>
      <c r="C106" s="1532"/>
      <c r="D106" s="1532"/>
      <c r="E106" s="1532"/>
      <c r="F106" s="1532"/>
      <c r="G106" s="1532"/>
      <c r="H106" s="1532"/>
      <c r="I106" s="1533"/>
      <c r="J106" s="1533"/>
      <c r="K106" s="1533"/>
      <c r="L106" s="1533"/>
      <c r="M106" s="1533" t="s">
        <v>989</v>
      </c>
      <c r="N106" s="1533"/>
      <c r="P106" s="1532" t="s">
        <v>18</v>
      </c>
      <c r="Q106" s="1533"/>
      <c r="R106" s="1533"/>
      <c r="T106" s="1533"/>
      <c r="U106" s="1533"/>
      <c r="V106" s="1533"/>
      <c r="W106" s="1533"/>
      <c r="X106" s="1533"/>
      <c r="Y106" s="1533"/>
      <c r="Z106" s="1533"/>
      <c r="AA106" s="1531"/>
      <c r="AB106" s="1531"/>
      <c r="AC106" s="1531"/>
      <c r="AD106" s="1531"/>
      <c r="AE106" s="1531"/>
      <c r="AF106" s="1533"/>
      <c r="AH106" s="1531"/>
      <c r="AI106" s="1531"/>
      <c r="AJ106" s="1531"/>
      <c r="AK106" s="1531"/>
      <c r="AL106" s="1725" t="s">
        <v>2098</v>
      </c>
      <c r="AM106" s="1725"/>
      <c r="AN106" s="1725"/>
      <c r="AO106" s="1725"/>
      <c r="AP106" s="1725"/>
      <c r="AQ106" s="1532" t="s">
        <v>2429</v>
      </c>
      <c r="AR106" s="1532"/>
      <c r="AS106" s="1532"/>
      <c r="AT106" s="1532"/>
      <c r="AU106" s="1532"/>
      <c r="AV106" s="1532"/>
      <c r="AW106" s="1532"/>
      <c r="AX106" s="1533"/>
      <c r="AY106" s="1533"/>
      <c r="AZ106" s="1533"/>
      <c r="BA106" s="1533"/>
      <c r="BB106" s="1533"/>
      <c r="BC106" s="1533"/>
      <c r="BD106" s="1533" t="s">
        <v>989</v>
      </c>
      <c r="BE106" s="1533"/>
      <c r="BF106" s="1533"/>
      <c r="BG106" s="1533"/>
      <c r="BH106" s="1532" t="s">
        <v>856</v>
      </c>
      <c r="BI106" s="1533"/>
      <c r="BJ106" s="1533"/>
      <c r="BK106" s="1533"/>
      <c r="BL106" s="1533"/>
      <c r="BM106" s="1533"/>
      <c r="BN106" s="1533"/>
      <c r="BO106" s="1533"/>
      <c r="BP106" s="1533"/>
      <c r="BZ106" s="1533"/>
      <c r="CC106" s="1530"/>
      <c r="CD106" s="1530"/>
      <c r="CE106" s="1530"/>
      <c r="CF106" s="1530"/>
      <c r="CG106" s="1530"/>
      <c r="CH106" s="1530"/>
      <c r="CI106" s="1530"/>
    </row>
    <row r="107" spans="1:87" x14ac:dyDescent="0.2">
      <c r="A107" s="1531"/>
      <c r="B107" s="1532" t="s">
        <v>630</v>
      </c>
      <c r="C107" s="1532"/>
      <c r="D107" s="1532"/>
      <c r="E107" s="1532"/>
      <c r="F107" s="1532"/>
      <c r="G107" s="1532"/>
      <c r="H107" s="1532"/>
      <c r="I107" s="1533"/>
      <c r="J107" s="1533"/>
      <c r="K107" s="1533"/>
      <c r="L107" s="1533"/>
      <c r="M107" s="1533" t="s">
        <v>2102</v>
      </c>
      <c r="N107" s="1533"/>
      <c r="P107" s="1532" t="s">
        <v>22</v>
      </c>
      <c r="Q107" s="1533"/>
      <c r="R107" s="1533"/>
      <c r="T107" s="1533"/>
      <c r="U107" s="1533"/>
      <c r="V107" s="1533"/>
      <c r="W107" s="1533"/>
      <c r="X107" s="1533"/>
      <c r="Y107" s="1533"/>
      <c r="Z107" s="1533"/>
      <c r="AA107" s="1531"/>
      <c r="AB107" s="1531"/>
      <c r="AC107" s="1531"/>
      <c r="AD107" s="1531"/>
      <c r="AE107" s="1531"/>
      <c r="AF107" s="1533"/>
      <c r="AH107" s="1531"/>
      <c r="AI107" s="1531"/>
      <c r="AJ107" s="1531"/>
      <c r="AK107" s="1531"/>
      <c r="AL107" s="1725" t="s">
        <v>2098</v>
      </c>
      <c r="AM107" s="1725"/>
      <c r="AN107" s="1725"/>
      <c r="AO107" s="1725"/>
      <c r="AP107" s="1725"/>
      <c r="AQ107" s="1532" t="s">
        <v>2476</v>
      </c>
      <c r="AR107" s="1532"/>
      <c r="AS107" s="1532"/>
      <c r="AT107" s="1532"/>
      <c r="AU107" s="1532"/>
      <c r="AV107" s="1532"/>
      <c r="AW107" s="1532"/>
      <c r="AX107" s="1533"/>
      <c r="AY107" s="1533"/>
      <c r="AZ107" s="1533"/>
      <c r="BA107" s="1533"/>
      <c r="BB107" s="1533"/>
      <c r="BC107" s="1533"/>
      <c r="BD107" s="1533" t="s">
        <v>2102</v>
      </c>
      <c r="BE107" s="1533"/>
      <c r="BF107" s="1533"/>
      <c r="BG107" s="1533"/>
      <c r="BH107" s="1532" t="s">
        <v>18</v>
      </c>
      <c r="BI107" s="1533"/>
      <c r="BJ107" s="1533"/>
      <c r="BK107" s="1533"/>
      <c r="BL107" s="1533"/>
      <c r="BM107" s="1533"/>
      <c r="BN107" s="1533"/>
      <c r="BO107" s="1533"/>
      <c r="BP107" s="1533"/>
      <c r="BZ107" s="1533"/>
      <c r="CC107" s="1530"/>
      <c r="CD107" s="1530"/>
      <c r="CE107" s="1530"/>
      <c r="CF107" s="1530"/>
      <c r="CG107" s="1530"/>
      <c r="CH107" s="1530"/>
      <c r="CI107" s="1530"/>
    </row>
    <row r="108" spans="1:87" x14ac:dyDescent="0.2">
      <c r="A108" s="1531"/>
      <c r="B108" s="1531"/>
      <c r="C108" s="1531"/>
      <c r="D108" s="1531"/>
      <c r="E108" s="1531"/>
      <c r="F108" s="1531"/>
      <c r="G108" s="1531"/>
      <c r="H108" s="1531"/>
      <c r="I108" s="1531"/>
      <c r="J108" s="1531"/>
      <c r="K108" s="1531"/>
      <c r="L108" s="1531"/>
      <c r="M108" s="1531"/>
      <c r="N108" s="1531"/>
      <c r="O108" s="1531"/>
      <c r="P108" s="1531"/>
      <c r="Q108" s="1531"/>
      <c r="R108" s="1531"/>
      <c r="S108" s="1531"/>
      <c r="T108" s="1531"/>
      <c r="U108" s="1531"/>
      <c r="V108" s="1531"/>
      <c r="W108" s="1531"/>
      <c r="X108" s="1531"/>
      <c r="Y108" s="1531"/>
      <c r="Z108" s="1531"/>
      <c r="AA108" s="1531"/>
      <c r="AB108" s="1531"/>
      <c r="AC108" s="1531"/>
      <c r="AD108" s="1531"/>
      <c r="AE108" s="1531"/>
      <c r="AF108" s="1531"/>
      <c r="AG108" s="1531"/>
      <c r="AH108" s="1531"/>
      <c r="AI108" s="1531"/>
      <c r="AJ108" s="1531"/>
      <c r="AK108" s="1531"/>
      <c r="AL108" s="1725" t="s">
        <v>2101</v>
      </c>
      <c r="AM108" s="1725"/>
      <c r="AN108" s="1725"/>
      <c r="AO108" s="1725"/>
      <c r="AP108" s="1725"/>
      <c r="AQ108" s="1532" t="s">
        <v>2122</v>
      </c>
      <c r="AR108" s="1532"/>
      <c r="AS108" s="1532"/>
      <c r="AT108" s="1532"/>
      <c r="AU108" s="1532"/>
      <c r="AV108" s="1532"/>
      <c r="AW108" s="1532"/>
      <c r="AX108" s="1533"/>
      <c r="AY108" s="1533"/>
      <c r="AZ108" s="1533"/>
      <c r="BA108" s="1533"/>
      <c r="BB108" s="1533"/>
      <c r="BC108" s="1533"/>
      <c r="BD108" s="1533" t="s">
        <v>2339</v>
      </c>
      <c r="BE108" s="1533"/>
      <c r="BF108" s="1533"/>
      <c r="BG108" s="1533"/>
      <c r="BH108" s="1532" t="s">
        <v>739</v>
      </c>
      <c r="BI108" s="1533"/>
      <c r="BJ108" s="1533"/>
      <c r="BK108" s="1533"/>
      <c r="BL108" s="1533"/>
      <c r="BM108" s="1533"/>
      <c r="BN108" s="1533"/>
      <c r="BO108" s="1533"/>
      <c r="BP108" s="1533"/>
      <c r="BZ108" s="1533"/>
      <c r="CC108" s="1530"/>
      <c r="CD108" s="1530"/>
      <c r="CE108" s="1530"/>
      <c r="CF108" s="1530"/>
      <c r="CG108" s="1530"/>
      <c r="CH108" s="1530"/>
      <c r="CI108" s="1530"/>
    </row>
    <row r="109" spans="1:87" x14ac:dyDescent="0.2">
      <c r="A109" s="1531"/>
      <c r="B109" s="1531"/>
      <c r="C109" s="1531"/>
      <c r="D109" s="1531"/>
      <c r="E109" s="1531"/>
      <c r="F109" s="1531"/>
      <c r="G109" s="1531"/>
      <c r="H109" s="1531"/>
      <c r="I109" s="1531"/>
      <c r="J109" s="1531"/>
      <c r="K109" s="1531"/>
      <c r="L109" s="1531"/>
      <c r="M109" s="1531"/>
      <c r="N109" s="1531"/>
      <c r="O109" s="1531"/>
      <c r="P109" s="1531"/>
      <c r="Q109" s="1531"/>
      <c r="R109" s="1531"/>
      <c r="S109" s="1531"/>
      <c r="T109" s="1531"/>
      <c r="U109" s="1531"/>
      <c r="V109" s="1531"/>
      <c r="W109" s="1531"/>
      <c r="X109" s="1531"/>
      <c r="Y109" s="1531"/>
      <c r="Z109" s="1531"/>
      <c r="AA109" s="1531"/>
      <c r="AB109" s="1531"/>
      <c r="AC109" s="1531"/>
      <c r="AD109" s="1531"/>
      <c r="AE109" s="1531"/>
      <c r="AF109" s="1531"/>
      <c r="AG109" s="1531"/>
      <c r="AH109" s="1531"/>
      <c r="AI109" s="1531"/>
      <c r="AJ109" s="1531"/>
      <c r="AK109" s="1531"/>
      <c r="AL109" s="1532"/>
      <c r="AM109" s="1532"/>
      <c r="AN109" s="1532"/>
      <c r="AO109" s="1532"/>
      <c r="AP109" s="1532"/>
      <c r="AQ109" s="1532"/>
      <c r="AR109" s="1532"/>
      <c r="AS109" s="1532"/>
      <c r="AT109" s="1532"/>
      <c r="AU109" s="1532"/>
      <c r="AV109" s="1532"/>
      <c r="AW109" s="1532"/>
      <c r="AX109" s="1533"/>
      <c r="AY109" s="1533"/>
      <c r="AZ109" s="1533"/>
      <c r="BA109" s="1533"/>
      <c r="BB109" s="1533"/>
      <c r="BC109" s="1533"/>
      <c r="BD109" s="1533"/>
      <c r="BE109" s="1533"/>
      <c r="BF109" s="1533"/>
      <c r="BG109" s="1533"/>
      <c r="BH109" s="1532"/>
      <c r="BI109" s="1533"/>
      <c r="BJ109" s="1533"/>
      <c r="BK109" s="1533"/>
      <c r="BL109" s="1533"/>
      <c r="BM109" s="1533"/>
      <c r="BN109" s="1533"/>
      <c r="BO109" s="1533"/>
      <c r="BP109" s="1533"/>
      <c r="BZ109" s="1533"/>
      <c r="CC109" s="1530"/>
      <c r="CD109" s="1530"/>
      <c r="CE109" s="1530"/>
      <c r="CF109" s="1530"/>
      <c r="CG109" s="1530"/>
      <c r="CH109" s="1530"/>
      <c r="CI109" s="1530"/>
    </row>
    <row r="110" spans="1:87" ht="14.25" x14ac:dyDescent="0.2">
      <c r="A110" s="1529" t="s">
        <v>680</v>
      </c>
      <c r="AN110" s="1527" t="s">
        <v>2228</v>
      </c>
      <c r="CC110" s="1530"/>
      <c r="CD110" s="1530"/>
      <c r="CE110" s="1530"/>
      <c r="CF110" s="1530"/>
      <c r="CG110" s="1530"/>
      <c r="CH110" s="1530"/>
      <c r="CI110" s="1530"/>
    </row>
    <row r="111" spans="1:87" x14ac:dyDescent="0.2">
      <c r="A111" s="1734" t="s">
        <v>1782</v>
      </c>
      <c r="B111" s="1734"/>
      <c r="C111" s="1731" t="s">
        <v>1026</v>
      </c>
      <c r="D111" s="1731"/>
      <c r="E111" s="1731"/>
      <c r="F111" s="1731"/>
      <c r="G111" s="1731"/>
      <c r="H111" s="1731"/>
      <c r="I111" s="1731"/>
      <c r="J111" s="1731"/>
      <c r="K111" s="1731"/>
      <c r="L111" s="1731"/>
      <c r="M111" s="1731"/>
      <c r="N111" s="1734" t="s">
        <v>1953</v>
      </c>
      <c r="O111" s="1734"/>
      <c r="P111" s="1734"/>
      <c r="Q111" s="1735" t="s">
        <v>19</v>
      </c>
      <c r="R111" s="1735"/>
      <c r="S111" s="1735"/>
      <c r="T111" s="1731" t="s">
        <v>667</v>
      </c>
      <c r="U111" s="1731"/>
      <c r="V111" s="1731"/>
      <c r="W111" s="1731"/>
      <c r="X111" s="1731"/>
      <c r="Y111" s="1731"/>
      <c r="Z111" s="1731"/>
      <c r="AA111" s="1731"/>
      <c r="AB111" s="1731"/>
      <c r="AC111" s="1731" t="s">
        <v>739</v>
      </c>
      <c r="AD111" s="1731"/>
      <c r="AE111" s="1731"/>
      <c r="AF111" s="1731"/>
      <c r="AG111" s="1731"/>
      <c r="AH111" s="1731"/>
      <c r="AI111" s="1731"/>
      <c r="AJ111" s="1731"/>
      <c r="AK111" s="1732">
        <v>73.95</v>
      </c>
      <c r="AL111" s="1732">
        <v>73.95</v>
      </c>
      <c r="AM111" s="1732">
        <v>73.95</v>
      </c>
      <c r="AN111" s="1733">
        <v>300</v>
      </c>
      <c r="AO111" s="1733">
        <v>300</v>
      </c>
      <c r="AP111" s="1733">
        <v>300</v>
      </c>
      <c r="AQ111" s="1733">
        <v>165</v>
      </c>
      <c r="AR111" s="1733">
        <v>165</v>
      </c>
      <c r="AS111" s="1733">
        <v>165</v>
      </c>
      <c r="AT111" s="1733">
        <v>260</v>
      </c>
      <c r="AU111" s="1733">
        <v>260</v>
      </c>
      <c r="AV111" s="1733">
        <v>260</v>
      </c>
      <c r="AW111" s="1733">
        <v>725</v>
      </c>
      <c r="AX111" s="1733">
        <v>725</v>
      </c>
      <c r="AY111" s="1733">
        <v>725</v>
      </c>
      <c r="AZ111" s="1733">
        <v>725</v>
      </c>
      <c r="BA111" s="1736" t="s">
        <v>1775</v>
      </c>
      <c r="BB111" s="1736"/>
      <c r="BC111" s="1736"/>
      <c r="BD111" s="1728" t="s">
        <v>1782</v>
      </c>
      <c r="BE111" s="1728"/>
      <c r="BF111" s="1729" t="s">
        <v>2399</v>
      </c>
      <c r="BG111" s="1729"/>
      <c r="BH111" s="1729"/>
      <c r="BI111" s="1728" t="s">
        <v>1231</v>
      </c>
      <c r="BJ111" s="1728"/>
      <c r="BK111" s="1730">
        <v>521.75</v>
      </c>
      <c r="BL111" s="1730">
        <v>521.75</v>
      </c>
      <c r="BM111" s="1730">
        <v>521.75</v>
      </c>
      <c r="BN111" s="1731" t="s">
        <v>975</v>
      </c>
      <c r="BO111" s="1731"/>
      <c r="BP111" s="1731"/>
      <c r="BQ111" s="1731"/>
      <c r="BR111" s="1731"/>
      <c r="BS111" s="1731"/>
      <c r="BT111" s="1731"/>
      <c r="BU111" s="1731"/>
      <c r="BV111" s="1731"/>
      <c r="BW111" s="1731"/>
      <c r="BX111" s="1731"/>
      <c r="BY111" s="1731"/>
      <c r="BZ111" s="1731"/>
      <c r="CA111" s="1731"/>
      <c r="CB111" s="1731"/>
      <c r="CC111" s="1530"/>
      <c r="CD111" s="1530"/>
      <c r="CE111" s="1530"/>
      <c r="CF111" s="1530"/>
      <c r="CG111" s="1530"/>
      <c r="CH111" s="1530"/>
      <c r="CI111" s="1530"/>
    </row>
    <row r="112" spans="1:87" x14ac:dyDescent="0.2">
      <c r="A112" s="1734" t="s">
        <v>1828</v>
      </c>
      <c r="B112" s="1734"/>
      <c r="C112" s="1731" t="s">
        <v>2219</v>
      </c>
      <c r="D112" s="1731"/>
      <c r="E112" s="1731"/>
      <c r="F112" s="1731"/>
      <c r="G112" s="1731"/>
      <c r="H112" s="1731"/>
      <c r="I112" s="1731"/>
      <c r="J112" s="1731"/>
      <c r="K112" s="1731"/>
      <c r="L112" s="1731"/>
      <c r="M112" s="1731"/>
      <c r="N112" s="1734" t="s">
        <v>1801</v>
      </c>
      <c r="O112" s="1734"/>
      <c r="P112" s="1734"/>
      <c r="Q112" s="1735" t="s">
        <v>15</v>
      </c>
      <c r="R112" s="1735"/>
      <c r="S112" s="1735"/>
      <c r="T112" s="1731" t="s">
        <v>855</v>
      </c>
      <c r="U112" s="1731"/>
      <c r="V112" s="1731"/>
      <c r="W112" s="1731"/>
      <c r="X112" s="1731"/>
      <c r="Y112" s="1731"/>
      <c r="Z112" s="1731"/>
      <c r="AA112" s="1731"/>
      <c r="AB112" s="1731"/>
      <c r="AC112" s="1731" t="s">
        <v>2220</v>
      </c>
      <c r="AD112" s="1731"/>
      <c r="AE112" s="1731"/>
      <c r="AF112" s="1731"/>
      <c r="AG112" s="1731"/>
      <c r="AH112" s="1731"/>
      <c r="AI112" s="1731"/>
      <c r="AJ112" s="1731"/>
      <c r="AK112" s="1732">
        <v>72.05</v>
      </c>
      <c r="AL112" s="1732">
        <v>72.05</v>
      </c>
      <c r="AM112" s="1732">
        <v>72.05</v>
      </c>
      <c r="AN112" s="1733">
        <v>275</v>
      </c>
      <c r="AO112" s="1733">
        <v>275</v>
      </c>
      <c r="AP112" s="1733">
        <v>275</v>
      </c>
      <c r="AQ112" s="1733">
        <v>160</v>
      </c>
      <c r="AR112" s="1733">
        <v>160</v>
      </c>
      <c r="AS112" s="1733">
        <v>160</v>
      </c>
      <c r="AT112" s="1733">
        <v>220</v>
      </c>
      <c r="AU112" s="1733">
        <v>220</v>
      </c>
      <c r="AV112" s="1733">
        <v>220</v>
      </c>
      <c r="AW112" s="1733">
        <v>655</v>
      </c>
      <c r="AX112" s="1733">
        <v>655</v>
      </c>
      <c r="AY112" s="1733">
        <v>655</v>
      </c>
      <c r="AZ112" s="1733">
        <v>655</v>
      </c>
      <c r="BA112" s="1736" t="s">
        <v>772</v>
      </c>
      <c r="BB112" s="1736"/>
      <c r="BC112" s="1736"/>
      <c r="BD112" s="1728" t="s">
        <v>1782</v>
      </c>
      <c r="BE112" s="1728"/>
      <c r="BF112" s="1729" t="s">
        <v>2397</v>
      </c>
      <c r="BG112" s="1729"/>
      <c r="BH112" s="1729"/>
      <c r="BI112" s="1728" t="s">
        <v>1231</v>
      </c>
      <c r="BJ112" s="1728"/>
      <c r="BK112" s="1730">
        <v>480.33</v>
      </c>
      <c r="BL112" s="1730">
        <v>480.33</v>
      </c>
      <c r="BM112" s="1730">
        <v>480.33</v>
      </c>
      <c r="BN112" s="1731" t="s">
        <v>2221</v>
      </c>
      <c r="BO112" s="1731"/>
      <c r="BP112" s="1731"/>
      <c r="BQ112" s="1731"/>
      <c r="BR112" s="1731"/>
      <c r="BS112" s="1731"/>
      <c r="BT112" s="1731"/>
      <c r="BU112" s="1731"/>
      <c r="BV112" s="1731"/>
      <c r="BW112" s="1731"/>
      <c r="BX112" s="1731"/>
      <c r="BY112" s="1731"/>
      <c r="BZ112" s="1731"/>
      <c r="CA112" s="1731"/>
      <c r="CB112" s="1731"/>
      <c r="CC112" s="1530"/>
      <c r="CD112" s="1530"/>
      <c r="CE112" s="1530"/>
      <c r="CF112" s="1530"/>
      <c r="CG112" s="1530"/>
      <c r="CH112" s="1530"/>
      <c r="CI112" s="1530"/>
    </row>
    <row r="113" spans="1:87" x14ac:dyDescent="0.2">
      <c r="A113" s="1734" t="s">
        <v>1893</v>
      </c>
      <c r="B113" s="1734"/>
      <c r="C113" s="1731" t="s">
        <v>2477</v>
      </c>
      <c r="D113" s="1731"/>
      <c r="E113" s="1731"/>
      <c r="F113" s="1731"/>
      <c r="G113" s="1731"/>
      <c r="H113" s="1731"/>
      <c r="I113" s="1731"/>
      <c r="J113" s="1731"/>
      <c r="K113" s="1731"/>
      <c r="L113" s="1731"/>
      <c r="M113" s="1731"/>
      <c r="N113" s="1734" t="s">
        <v>1917</v>
      </c>
      <c r="O113" s="1734"/>
      <c r="P113" s="1734"/>
      <c r="Q113" s="1735" t="s">
        <v>15</v>
      </c>
      <c r="R113" s="1735"/>
      <c r="S113" s="1735"/>
      <c r="T113" s="1731" t="s">
        <v>667</v>
      </c>
      <c r="U113" s="1731"/>
      <c r="V113" s="1731"/>
      <c r="W113" s="1731"/>
      <c r="X113" s="1731"/>
      <c r="Y113" s="1731"/>
      <c r="Z113" s="1731"/>
      <c r="AA113" s="1731"/>
      <c r="AB113" s="1731"/>
      <c r="AC113" s="1731" t="s">
        <v>749</v>
      </c>
      <c r="AD113" s="1731"/>
      <c r="AE113" s="1731"/>
      <c r="AF113" s="1731"/>
      <c r="AG113" s="1731"/>
      <c r="AH113" s="1731"/>
      <c r="AI113" s="1731"/>
      <c r="AJ113" s="1731"/>
      <c r="AK113" s="1732">
        <v>74</v>
      </c>
      <c r="AL113" s="1732">
        <v>74</v>
      </c>
      <c r="AM113" s="1732">
        <v>74</v>
      </c>
      <c r="AN113" s="1733">
        <v>250</v>
      </c>
      <c r="AO113" s="1733">
        <v>250</v>
      </c>
      <c r="AP113" s="1733">
        <v>250</v>
      </c>
      <c r="AQ113" s="1733">
        <v>152.5</v>
      </c>
      <c r="AR113" s="1733">
        <v>152.5</v>
      </c>
      <c r="AS113" s="1733">
        <v>152.5</v>
      </c>
      <c r="AT113" s="1733">
        <v>245</v>
      </c>
      <c r="AU113" s="1733">
        <v>245</v>
      </c>
      <c r="AV113" s="1733">
        <v>245</v>
      </c>
      <c r="AW113" s="1733">
        <v>647.5</v>
      </c>
      <c r="AX113" s="1733">
        <v>647.5</v>
      </c>
      <c r="AY113" s="1733">
        <v>647.5</v>
      </c>
      <c r="AZ113" s="1733">
        <v>647.5</v>
      </c>
      <c r="BA113" s="1736" t="s">
        <v>772</v>
      </c>
      <c r="BB113" s="1736"/>
      <c r="BC113" s="1736"/>
      <c r="BD113" s="1728" t="s">
        <v>1828</v>
      </c>
      <c r="BE113" s="1728"/>
      <c r="BF113" s="1729" t="s">
        <v>2399</v>
      </c>
      <c r="BG113" s="1729"/>
      <c r="BH113" s="1729"/>
      <c r="BI113" s="1728" t="s">
        <v>1234</v>
      </c>
      <c r="BJ113" s="1728"/>
      <c r="BK113" s="1730">
        <v>465.76</v>
      </c>
      <c r="BL113" s="1730">
        <v>465.76</v>
      </c>
      <c r="BM113" s="1730">
        <v>465.76</v>
      </c>
      <c r="BN113" s="1731" t="s">
        <v>28</v>
      </c>
      <c r="BO113" s="1731"/>
      <c r="BP113" s="1731"/>
      <c r="BQ113" s="1731"/>
      <c r="BR113" s="1731"/>
      <c r="BS113" s="1731"/>
      <c r="BT113" s="1731"/>
      <c r="BU113" s="1731"/>
      <c r="BV113" s="1731"/>
      <c r="BW113" s="1731"/>
      <c r="BX113" s="1731"/>
      <c r="BY113" s="1731"/>
      <c r="BZ113" s="1731"/>
      <c r="CA113" s="1731"/>
      <c r="CB113" s="1731"/>
      <c r="CC113" s="1530"/>
      <c r="CD113" s="1530"/>
      <c r="CE113" s="1530"/>
      <c r="CF113" s="1530"/>
      <c r="CG113" s="1530"/>
      <c r="CH113" s="1530"/>
      <c r="CI113" s="1530"/>
    </row>
    <row r="114" spans="1:87" x14ac:dyDescent="0.2">
      <c r="A114" s="1734" t="s">
        <v>2087</v>
      </c>
      <c r="B114" s="1734"/>
      <c r="C114" s="1731" t="s">
        <v>1948</v>
      </c>
      <c r="D114" s="1731"/>
      <c r="E114" s="1731"/>
      <c r="F114" s="1731"/>
      <c r="G114" s="1731"/>
      <c r="H114" s="1731"/>
      <c r="I114" s="1731"/>
      <c r="J114" s="1731"/>
      <c r="K114" s="1731"/>
      <c r="L114" s="1731"/>
      <c r="M114" s="1731"/>
      <c r="N114" s="1734" t="s">
        <v>1967</v>
      </c>
      <c r="O114" s="1734"/>
      <c r="P114" s="1734"/>
      <c r="Q114" s="1735" t="s">
        <v>15</v>
      </c>
      <c r="R114" s="1735"/>
      <c r="S114" s="1735"/>
      <c r="T114" s="1731" t="s">
        <v>667</v>
      </c>
      <c r="U114" s="1731"/>
      <c r="V114" s="1731"/>
      <c r="W114" s="1731"/>
      <c r="X114" s="1731"/>
      <c r="Y114" s="1731"/>
      <c r="Z114" s="1731"/>
      <c r="AA114" s="1731"/>
      <c r="AB114" s="1731"/>
      <c r="AC114" s="1731" t="s">
        <v>330</v>
      </c>
      <c r="AD114" s="1731"/>
      <c r="AE114" s="1731"/>
      <c r="AF114" s="1731"/>
      <c r="AG114" s="1731"/>
      <c r="AH114" s="1731"/>
      <c r="AI114" s="1731"/>
      <c r="AJ114" s="1731"/>
      <c r="AK114" s="1732">
        <v>72.8</v>
      </c>
      <c r="AL114" s="1732">
        <v>72.8</v>
      </c>
      <c r="AM114" s="1732">
        <v>72.8</v>
      </c>
      <c r="AN114" s="1733">
        <v>245</v>
      </c>
      <c r="AO114" s="1733">
        <v>245</v>
      </c>
      <c r="AP114" s="1733">
        <v>245</v>
      </c>
      <c r="AQ114" s="1733">
        <v>145</v>
      </c>
      <c r="AR114" s="1733">
        <v>145</v>
      </c>
      <c r="AS114" s="1733">
        <v>145</v>
      </c>
      <c r="AT114" s="1733">
        <v>230</v>
      </c>
      <c r="AU114" s="1733">
        <v>230</v>
      </c>
      <c r="AV114" s="1733">
        <v>230</v>
      </c>
      <c r="AW114" s="1733">
        <v>620</v>
      </c>
      <c r="AX114" s="1733">
        <v>620</v>
      </c>
      <c r="AY114" s="1733">
        <v>620</v>
      </c>
      <c r="AZ114" s="1733">
        <v>620</v>
      </c>
      <c r="BA114" s="1736" t="s">
        <v>772</v>
      </c>
      <c r="BB114" s="1736"/>
      <c r="BC114" s="1736"/>
      <c r="BD114" s="1728" t="s">
        <v>1893</v>
      </c>
      <c r="BE114" s="1728"/>
      <c r="BF114" s="1729" t="s">
        <v>2399</v>
      </c>
      <c r="BG114" s="1729"/>
      <c r="BH114" s="1729"/>
      <c r="BI114" s="1728" t="s">
        <v>1305</v>
      </c>
      <c r="BJ114" s="1728"/>
      <c r="BK114" s="1730">
        <v>451.24</v>
      </c>
      <c r="BL114" s="1730">
        <v>451.24</v>
      </c>
      <c r="BM114" s="1730">
        <v>451.24</v>
      </c>
      <c r="BN114" s="1731" t="s">
        <v>17</v>
      </c>
      <c r="BO114" s="1731"/>
      <c r="BP114" s="1731"/>
      <c r="BQ114" s="1731"/>
      <c r="BR114" s="1731"/>
      <c r="BS114" s="1731"/>
      <c r="BT114" s="1731"/>
      <c r="BU114" s="1731"/>
      <c r="BV114" s="1731"/>
      <c r="BW114" s="1731"/>
      <c r="BX114" s="1731"/>
      <c r="BY114" s="1731"/>
      <c r="BZ114" s="1731"/>
      <c r="CA114" s="1731"/>
      <c r="CB114" s="1731"/>
      <c r="CC114" s="1530"/>
      <c r="CD114" s="1530"/>
      <c r="CE114" s="1530"/>
      <c r="CF114" s="1530"/>
      <c r="CG114" s="1530"/>
      <c r="CH114" s="1530"/>
      <c r="CI114" s="1530"/>
    </row>
    <row r="115" spans="1:87" x14ac:dyDescent="0.2">
      <c r="A115" s="1734" t="s">
        <v>2089</v>
      </c>
      <c r="B115" s="1734"/>
      <c r="C115" s="1731" t="s">
        <v>2253</v>
      </c>
      <c r="D115" s="1731"/>
      <c r="E115" s="1731"/>
      <c r="F115" s="1731"/>
      <c r="G115" s="1731"/>
      <c r="H115" s="1731"/>
      <c r="I115" s="1731"/>
      <c r="J115" s="1731"/>
      <c r="K115" s="1731"/>
      <c r="L115" s="1731"/>
      <c r="M115" s="1731"/>
      <c r="N115" s="1734" t="s">
        <v>1917</v>
      </c>
      <c r="O115" s="1734"/>
      <c r="P115" s="1734"/>
      <c r="Q115" s="1735" t="s">
        <v>15</v>
      </c>
      <c r="R115" s="1735"/>
      <c r="S115" s="1735"/>
      <c r="T115" s="1731" t="s">
        <v>667</v>
      </c>
      <c r="U115" s="1731"/>
      <c r="V115" s="1731"/>
      <c r="W115" s="1731"/>
      <c r="X115" s="1731"/>
      <c r="Y115" s="1731"/>
      <c r="Z115" s="1731"/>
      <c r="AA115" s="1731"/>
      <c r="AB115" s="1731"/>
      <c r="AC115" s="1731" t="s">
        <v>330</v>
      </c>
      <c r="AD115" s="1731"/>
      <c r="AE115" s="1731"/>
      <c r="AF115" s="1731"/>
      <c r="AG115" s="1731"/>
      <c r="AH115" s="1731"/>
      <c r="AI115" s="1731"/>
      <c r="AJ115" s="1731"/>
      <c r="AK115" s="1732">
        <v>72.400000000000006</v>
      </c>
      <c r="AL115" s="1732">
        <v>72.400000000000006</v>
      </c>
      <c r="AM115" s="1732">
        <v>72.400000000000006</v>
      </c>
      <c r="AN115" s="1733">
        <v>240</v>
      </c>
      <c r="AO115" s="1733">
        <v>240</v>
      </c>
      <c r="AP115" s="1733">
        <v>240</v>
      </c>
      <c r="AQ115" s="1733">
        <v>130</v>
      </c>
      <c r="AR115" s="1733">
        <v>130</v>
      </c>
      <c r="AS115" s="1733">
        <v>130</v>
      </c>
      <c r="AT115" s="1733">
        <v>230</v>
      </c>
      <c r="AU115" s="1733">
        <v>230</v>
      </c>
      <c r="AV115" s="1733">
        <v>230</v>
      </c>
      <c r="AW115" s="1733">
        <v>600</v>
      </c>
      <c r="AX115" s="1733">
        <v>600</v>
      </c>
      <c r="AY115" s="1733">
        <v>600</v>
      </c>
      <c r="AZ115" s="1733">
        <v>600</v>
      </c>
      <c r="BA115" s="1736" t="s">
        <v>772</v>
      </c>
      <c r="BB115" s="1736"/>
      <c r="BC115" s="1736"/>
      <c r="BD115" s="1728" t="s">
        <v>2087</v>
      </c>
      <c r="BE115" s="1728"/>
      <c r="BF115" s="1729" t="s">
        <v>2399</v>
      </c>
      <c r="BG115" s="1729"/>
      <c r="BH115" s="1729"/>
      <c r="BI115" s="1728" t="s">
        <v>2093</v>
      </c>
      <c r="BJ115" s="1728"/>
      <c r="BK115" s="1730">
        <v>438.44</v>
      </c>
      <c r="BL115" s="1730">
        <v>438.44</v>
      </c>
      <c r="BM115" s="1730">
        <v>438.44</v>
      </c>
      <c r="BN115" s="1731" t="s">
        <v>1898</v>
      </c>
      <c r="BO115" s="1731"/>
      <c r="BP115" s="1731"/>
      <c r="BQ115" s="1731"/>
      <c r="BR115" s="1731"/>
      <c r="BS115" s="1731"/>
      <c r="BT115" s="1731"/>
      <c r="BU115" s="1731"/>
      <c r="BV115" s="1731"/>
      <c r="BW115" s="1731"/>
      <c r="BX115" s="1731"/>
      <c r="BY115" s="1731"/>
      <c r="BZ115" s="1731"/>
      <c r="CA115" s="1731"/>
      <c r="CB115" s="1731"/>
      <c r="CC115" s="1530"/>
      <c r="CD115" s="1530"/>
      <c r="CE115" s="1530"/>
      <c r="CF115" s="1530"/>
      <c r="CG115" s="1530"/>
      <c r="CH115" s="1530"/>
      <c r="CI115" s="1530"/>
    </row>
    <row r="116" spans="1:87" x14ac:dyDescent="0.2">
      <c r="A116" s="1734" t="s">
        <v>2112</v>
      </c>
      <c r="B116" s="1734"/>
      <c r="C116" s="1731" t="s">
        <v>2478</v>
      </c>
      <c r="D116" s="1731"/>
      <c r="E116" s="1731"/>
      <c r="F116" s="1731"/>
      <c r="G116" s="1731"/>
      <c r="H116" s="1731"/>
      <c r="I116" s="1731"/>
      <c r="J116" s="1731"/>
      <c r="K116" s="1731"/>
      <c r="L116" s="1731"/>
      <c r="M116" s="1731"/>
      <c r="N116" s="1734" t="s">
        <v>1822</v>
      </c>
      <c r="O116" s="1734"/>
      <c r="P116" s="1734"/>
      <c r="Q116" s="1735" t="s">
        <v>15</v>
      </c>
      <c r="R116" s="1735"/>
      <c r="S116" s="1735"/>
      <c r="T116" s="1731" t="s">
        <v>1013</v>
      </c>
      <c r="U116" s="1731"/>
      <c r="V116" s="1731"/>
      <c r="W116" s="1731"/>
      <c r="X116" s="1731"/>
      <c r="Y116" s="1731"/>
      <c r="Z116" s="1731"/>
      <c r="AA116" s="1731"/>
      <c r="AB116" s="1731"/>
      <c r="AC116" s="1731" t="s">
        <v>733</v>
      </c>
      <c r="AD116" s="1731"/>
      <c r="AE116" s="1731"/>
      <c r="AF116" s="1731"/>
      <c r="AG116" s="1731"/>
      <c r="AH116" s="1731"/>
      <c r="AI116" s="1731"/>
      <c r="AJ116" s="1731"/>
      <c r="AK116" s="1732">
        <v>73.2</v>
      </c>
      <c r="AL116" s="1732">
        <v>73.2</v>
      </c>
      <c r="AM116" s="1732">
        <v>73.2</v>
      </c>
      <c r="AN116" s="1733">
        <v>230</v>
      </c>
      <c r="AO116" s="1733">
        <v>230</v>
      </c>
      <c r="AP116" s="1733">
        <v>230</v>
      </c>
      <c r="AQ116" s="1733">
        <v>140</v>
      </c>
      <c r="AR116" s="1733">
        <v>140</v>
      </c>
      <c r="AS116" s="1733">
        <v>140</v>
      </c>
      <c r="AT116" s="1733">
        <v>230</v>
      </c>
      <c r="AU116" s="1733">
        <v>230</v>
      </c>
      <c r="AV116" s="1733">
        <v>230</v>
      </c>
      <c r="AW116" s="1733">
        <v>600</v>
      </c>
      <c r="AX116" s="1733">
        <v>600</v>
      </c>
      <c r="AY116" s="1733">
        <v>600</v>
      </c>
      <c r="AZ116" s="1733">
        <v>600</v>
      </c>
      <c r="BA116" s="1736" t="s">
        <v>772</v>
      </c>
      <c r="BB116" s="1736"/>
      <c r="BC116" s="1736"/>
      <c r="BD116" s="1728" t="s">
        <v>2089</v>
      </c>
      <c r="BE116" s="1728"/>
      <c r="BF116" s="1729" t="s">
        <v>2399</v>
      </c>
      <c r="BG116" s="1729"/>
      <c r="BH116" s="1729"/>
      <c r="BI116" s="1728" t="s">
        <v>2112</v>
      </c>
      <c r="BJ116" s="1728"/>
      <c r="BK116" s="1730">
        <v>434.95</v>
      </c>
      <c r="BL116" s="1730">
        <v>434.95</v>
      </c>
      <c r="BM116" s="1730">
        <v>434.95</v>
      </c>
      <c r="BN116" s="1731" t="s">
        <v>2479</v>
      </c>
      <c r="BO116" s="1731"/>
      <c r="BP116" s="1731"/>
      <c r="BQ116" s="1731"/>
      <c r="BR116" s="1731"/>
      <c r="BS116" s="1731"/>
      <c r="BT116" s="1731"/>
      <c r="BU116" s="1731"/>
      <c r="BV116" s="1731"/>
      <c r="BW116" s="1731"/>
      <c r="BX116" s="1731"/>
      <c r="BY116" s="1731"/>
      <c r="BZ116" s="1731"/>
      <c r="CA116" s="1731"/>
      <c r="CB116" s="1731"/>
      <c r="CC116" s="1530"/>
      <c r="CD116" s="1530"/>
      <c r="CE116" s="1530"/>
      <c r="CF116" s="1530"/>
      <c r="CG116" s="1530"/>
      <c r="CH116" s="1530"/>
      <c r="CI116" s="1530"/>
    </row>
    <row r="117" spans="1:87" x14ac:dyDescent="0.2">
      <c r="A117" s="1734" t="s">
        <v>2093</v>
      </c>
      <c r="B117" s="1734"/>
      <c r="C117" s="1731" t="s">
        <v>2245</v>
      </c>
      <c r="D117" s="1731"/>
      <c r="E117" s="1731"/>
      <c r="F117" s="1731"/>
      <c r="G117" s="1731"/>
      <c r="H117" s="1731"/>
      <c r="I117" s="1731"/>
      <c r="J117" s="1731"/>
      <c r="K117" s="1731"/>
      <c r="L117" s="1731"/>
      <c r="M117" s="1731"/>
      <c r="N117" s="1734" t="s">
        <v>1917</v>
      </c>
      <c r="O117" s="1734"/>
      <c r="P117" s="1734"/>
      <c r="Q117" s="1735" t="s">
        <v>15</v>
      </c>
      <c r="R117" s="1735"/>
      <c r="S117" s="1735"/>
      <c r="T117" s="1731" t="s">
        <v>667</v>
      </c>
      <c r="U117" s="1731"/>
      <c r="V117" s="1731"/>
      <c r="W117" s="1731"/>
      <c r="X117" s="1731"/>
      <c r="Y117" s="1731"/>
      <c r="Z117" s="1731"/>
      <c r="AA117" s="1731"/>
      <c r="AB117" s="1731"/>
      <c r="AC117" s="1731" t="s">
        <v>18</v>
      </c>
      <c r="AD117" s="1731"/>
      <c r="AE117" s="1731"/>
      <c r="AF117" s="1731"/>
      <c r="AG117" s="1731"/>
      <c r="AH117" s="1731"/>
      <c r="AI117" s="1731"/>
      <c r="AJ117" s="1731"/>
      <c r="AK117" s="1732">
        <v>71.95</v>
      </c>
      <c r="AL117" s="1732">
        <v>71.95</v>
      </c>
      <c r="AM117" s="1732">
        <v>71.95</v>
      </c>
      <c r="AN117" s="1733">
        <v>230</v>
      </c>
      <c r="AO117" s="1733">
        <v>230</v>
      </c>
      <c r="AP117" s="1733">
        <v>230</v>
      </c>
      <c r="AQ117" s="1733">
        <v>162.5</v>
      </c>
      <c r="AR117" s="1733">
        <v>162.5</v>
      </c>
      <c r="AS117" s="1733">
        <v>162.5</v>
      </c>
      <c r="AT117" s="1733">
        <v>195</v>
      </c>
      <c r="AU117" s="1733">
        <v>195</v>
      </c>
      <c r="AV117" s="1733">
        <v>195</v>
      </c>
      <c r="AW117" s="1733">
        <v>587.5</v>
      </c>
      <c r="AX117" s="1733">
        <v>587.5</v>
      </c>
      <c r="AY117" s="1733">
        <v>587.5</v>
      </c>
      <c r="AZ117" s="1733">
        <v>587.5</v>
      </c>
      <c r="BA117" s="1736" t="s">
        <v>772</v>
      </c>
      <c r="BB117" s="1736"/>
      <c r="BC117" s="1736"/>
      <c r="BD117" s="1728" t="s">
        <v>2112</v>
      </c>
      <c r="BE117" s="1728"/>
      <c r="BF117" s="1729" t="s">
        <v>2399</v>
      </c>
      <c r="BG117" s="1729"/>
      <c r="BH117" s="1729"/>
      <c r="BI117" s="1728" t="s">
        <v>2089</v>
      </c>
      <c r="BJ117" s="1728"/>
      <c r="BK117" s="1730">
        <v>431.27</v>
      </c>
      <c r="BL117" s="1730">
        <v>431.27</v>
      </c>
      <c r="BM117" s="1730">
        <v>431.27</v>
      </c>
      <c r="BN117" s="1731" t="s">
        <v>1988</v>
      </c>
      <c r="BO117" s="1731"/>
      <c r="BP117" s="1731"/>
      <c r="BQ117" s="1731"/>
      <c r="BR117" s="1731"/>
      <c r="BS117" s="1731"/>
      <c r="BT117" s="1731"/>
      <c r="BU117" s="1731"/>
      <c r="BV117" s="1731"/>
      <c r="BW117" s="1731"/>
      <c r="BX117" s="1731"/>
      <c r="BY117" s="1731"/>
      <c r="BZ117" s="1731"/>
      <c r="CA117" s="1731"/>
      <c r="CB117" s="1731"/>
      <c r="CC117" s="1530"/>
      <c r="CD117" s="1530"/>
      <c r="CE117" s="1530"/>
      <c r="CF117" s="1530"/>
      <c r="CG117" s="1530"/>
      <c r="CH117" s="1530"/>
      <c r="CI117" s="1530"/>
    </row>
    <row r="118" spans="1:87" x14ac:dyDescent="0.2">
      <c r="A118" s="1734" t="s">
        <v>1305</v>
      </c>
      <c r="B118" s="1734"/>
      <c r="C118" s="1731" t="s">
        <v>1887</v>
      </c>
      <c r="D118" s="1731"/>
      <c r="E118" s="1731"/>
      <c r="F118" s="1731"/>
      <c r="G118" s="1731"/>
      <c r="H118" s="1731"/>
      <c r="I118" s="1731"/>
      <c r="J118" s="1731"/>
      <c r="K118" s="1731"/>
      <c r="L118" s="1731"/>
      <c r="M118" s="1731"/>
      <c r="N118" s="1734" t="s">
        <v>1787</v>
      </c>
      <c r="O118" s="1734"/>
      <c r="P118" s="1734"/>
      <c r="Q118" s="1735" t="s">
        <v>15</v>
      </c>
      <c r="R118" s="1735"/>
      <c r="S118" s="1735"/>
      <c r="T118" s="1731" t="s">
        <v>667</v>
      </c>
      <c r="U118" s="1731"/>
      <c r="V118" s="1731"/>
      <c r="W118" s="1731"/>
      <c r="X118" s="1731"/>
      <c r="Y118" s="1731"/>
      <c r="Z118" s="1731"/>
      <c r="AA118" s="1731"/>
      <c r="AB118" s="1731"/>
      <c r="AC118" s="1731" t="s">
        <v>22</v>
      </c>
      <c r="AD118" s="1731"/>
      <c r="AE118" s="1731"/>
      <c r="AF118" s="1731"/>
      <c r="AG118" s="1731"/>
      <c r="AH118" s="1731"/>
      <c r="AI118" s="1731"/>
      <c r="AJ118" s="1731"/>
      <c r="AK118" s="1732">
        <v>73</v>
      </c>
      <c r="AL118" s="1732">
        <v>73</v>
      </c>
      <c r="AM118" s="1732">
        <v>73</v>
      </c>
      <c r="AN118" s="1733">
        <v>212.5</v>
      </c>
      <c r="AO118" s="1733">
        <v>212.5</v>
      </c>
      <c r="AP118" s="1733">
        <v>212.5</v>
      </c>
      <c r="AQ118" s="1733">
        <v>137.5</v>
      </c>
      <c r="AR118" s="1733">
        <v>137.5</v>
      </c>
      <c r="AS118" s="1733">
        <v>137.5</v>
      </c>
      <c r="AT118" s="1733">
        <v>215</v>
      </c>
      <c r="AU118" s="1733">
        <v>215</v>
      </c>
      <c r="AV118" s="1733">
        <v>215</v>
      </c>
      <c r="AW118" s="1733">
        <v>565</v>
      </c>
      <c r="AX118" s="1733">
        <v>565</v>
      </c>
      <c r="AY118" s="1733">
        <v>565</v>
      </c>
      <c r="AZ118" s="1733">
        <v>565</v>
      </c>
      <c r="BA118" s="1736" t="s">
        <v>772</v>
      </c>
      <c r="BB118" s="1736"/>
      <c r="BC118" s="1736"/>
      <c r="BD118" s="1728" t="s">
        <v>1828</v>
      </c>
      <c r="BE118" s="1728"/>
      <c r="BF118" s="1729" t="s">
        <v>2397</v>
      </c>
      <c r="BG118" s="1729"/>
      <c r="BH118" s="1729"/>
      <c r="BI118" s="1728" t="s">
        <v>1234</v>
      </c>
      <c r="BJ118" s="1728"/>
      <c r="BK118" s="1730">
        <v>410.39</v>
      </c>
      <c r="BL118" s="1730">
        <v>410.39</v>
      </c>
      <c r="BM118" s="1730">
        <v>410.39</v>
      </c>
      <c r="BN118" s="1731" t="s">
        <v>957</v>
      </c>
      <c r="BO118" s="1731"/>
      <c r="BP118" s="1731"/>
      <c r="BQ118" s="1731"/>
      <c r="BR118" s="1731"/>
      <c r="BS118" s="1731"/>
      <c r="BT118" s="1731"/>
      <c r="BU118" s="1731"/>
      <c r="BV118" s="1731"/>
      <c r="BW118" s="1731"/>
      <c r="BX118" s="1731"/>
      <c r="BY118" s="1731"/>
      <c r="BZ118" s="1731"/>
      <c r="CA118" s="1731"/>
      <c r="CB118" s="1731"/>
      <c r="CC118" s="1530"/>
      <c r="CD118" s="1530"/>
      <c r="CE118" s="1530"/>
      <c r="CF118" s="1530"/>
      <c r="CG118" s="1530"/>
      <c r="CH118" s="1530"/>
      <c r="CI118" s="1530"/>
    </row>
    <row r="119" spans="1:87" x14ac:dyDescent="0.2">
      <c r="A119" s="1734" t="s">
        <v>1234</v>
      </c>
      <c r="B119" s="1734"/>
      <c r="C119" s="1731" t="s">
        <v>2237</v>
      </c>
      <c r="D119" s="1731"/>
      <c r="E119" s="1731"/>
      <c r="F119" s="1731"/>
      <c r="G119" s="1731"/>
      <c r="H119" s="1731"/>
      <c r="I119" s="1731"/>
      <c r="J119" s="1731"/>
      <c r="K119" s="1731"/>
      <c r="L119" s="1731"/>
      <c r="M119" s="1731"/>
      <c r="N119" s="1734" t="s">
        <v>1801</v>
      </c>
      <c r="O119" s="1734"/>
      <c r="P119" s="1734"/>
      <c r="Q119" s="1735" t="s">
        <v>15</v>
      </c>
      <c r="R119" s="1735"/>
      <c r="S119" s="1735"/>
      <c r="T119" s="1731" t="s">
        <v>678</v>
      </c>
      <c r="U119" s="1731"/>
      <c r="V119" s="1731"/>
      <c r="W119" s="1731"/>
      <c r="X119" s="1731"/>
      <c r="Y119" s="1731"/>
      <c r="Z119" s="1731"/>
      <c r="AA119" s="1731"/>
      <c r="AB119" s="1731"/>
      <c r="AC119" s="1731" t="s">
        <v>2472</v>
      </c>
      <c r="AD119" s="1731"/>
      <c r="AE119" s="1731"/>
      <c r="AF119" s="1731"/>
      <c r="AG119" s="1731"/>
      <c r="AH119" s="1731"/>
      <c r="AI119" s="1731"/>
      <c r="AJ119" s="1731"/>
      <c r="AK119" s="1732">
        <v>72.55</v>
      </c>
      <c r="AL119" s="1732">
        <v>72.55</v>
      </c>
      <c r="AM119" s="1732">
        <v>72.55</v>
      </c>
      <c r="AN119" s="1733">
        <v>220</v>
      </c>
      <c r="AO119" s="1733">
        <v>220</v>
      </c>
      <c r="AP119" s="1733">
        <v>220</v>
      </c>
      <c r="AQ119" s="1733">
        <v>150</v>
      </c>
      <c r="AR119" s="1733">
        <v>150</v>
      </c>
      <c r="AS119" s="1733">
        <v>150</v>
      </c>
      <c r="AT119" s="1733">
        <v>180</v>
      </c>
      <c r="AU119" s="1733">
        <v>180</v>
      </c>
      <c r="AV119" s="1733">
        <v>180</v>
      </c>
      <c r="AW119" s="1733">
        <v>550</v>
      </c>
      <c r="AX119" s="1733">
        <v>550</v>
      </c>
      <c r="AY119" s="1733">
        <v>550</v>
      </c>
      <c r="AZ119" s="1733">
        <v>550</v>
      </c>
      <c r="BA119" s="1736" t="s">
        <v>772</v>
      </c>
      <c r="BB119" s="1736"/>
      <c r="BC119" s="1736"/>
      <c r="BD119" s="1728" t="s">
        <v>1893</v>
      </c>
      <c r="BE119" s="1728"/>
      <c r="BF119" s="1729" t="s">
        <v>2397</v>
      </c>
      <c r="BG119" s="1729"/>
      <c r="BH119" s="1729"/>
      <c r="BI119" s="1728" t="s">
        <v>1305</v>
      </c>
      <c r="BJ119" s="1728"/>
      <c r="BK119" s="1730">
        <v>401.29</v>
      </c>
      <c r="BL119" s="1730">
        <v>401.29</v>
      </c>
      <c r="BM119" s="1730">
        <v>401.29</v>
      </c>
      <c r="BN119" s="1731" t="s">
        <v>2202</v>
      </c>
      <c r="BO119" s="1731"/>
      <c r="BP119" s="1731"/>
      <c r="BQ119" s="1731"/>
      <c r="BR119" s="1731"/>
      <c r="BS119" s="1731"/>
      <c r="BT119" s="1731"/>
      <c r="BU119" s="1731"/>
      <c r="BV119" s="1731"/>
      <c r="BW119" s="1731"/>
      <c r="BX119" s="1731"/>
      <c r="BY119" s="1731"/>
      <c r="BZ119" s="1731"/>
      <c r="CA119" s="1731"/>
      <c r="CB119" s="1731"/>
      <c r="CC119" s="1530"/>
      <c r="CD119" s="1530"/>
      <c r="CE119" s="1530"/>
      <c r="CF119" s="1530"/>
      <c r="CG119" s="1530"/>
      <c r="CH119" s="1530"/>
      <c r="CI119" s="1530"/>
    </row>
    <row r="120" spans="1:87" x14ac:dyDescent="0.2">
      <c r="A120" s="1734" t="s">
        <v>2165</v>
      </c>
      <c r="B120" s="1734"/>
      <c r="C120" s="1731" t="s">
        <v>2480</v>
      </c>
      <c r="D120" s="1731"/>
      <c r="E120" s="1731"/>
      <c r="F120" s="1731"/>
      <c r="G120" s="1731"/>
      <c r="H120" s="1731"/>
      <c r="I120" s="1731"/>
      <c r="J120" s="1731"/>
      <c r="K120" s="1731"/>
      <c r="L120" s="1731"/>
      <c r="M120" s="1731"/>
      <c r="N120" s="1734" t="s">
        <v>1822</v>
      </c>
      <c r="O120" s="1734"/>
      <c r="P120" s="1734"/>
      <c r="Q120" s="1735" t="s">
        <v>1782</v>
      </c>
      <c r="R120" s="1735"/>
      <c r="S120" s="1735"/>
      <c r="T120" s="1731" t="s">
        <v>667</v>
      </c>
      <c r="U120" s="1731"/>
      <c r="V120" s="1731"/>
      <c r="W120" s="1731"/>
      <c r="X120" s="1731"/>
      <c r="Y120" s="1731"/>
      <c r="Z120" s="1731"/>
      <c r="AA120" s="1731"/>
      <c r="AB120" s="1731"/>
      <c r="AC120" s="1731" t="s">
        <v>18</v>
      </c>
      <c r="AD120" s="1731"/>
      <c r="AE120" s="1731"/>
      <c r="AF120" s="1731"/>
      <c r="AG120" s="1731"/>
      <c r="AH120" s="1731"/>
      <c r="AI120" s="1731"/>
      <c r="AJ120" s="1731"/>
      <c r="AK120" s="1732">
        <v>73.599999999999994</v>
      </c>
      <c r="AL120" s="1732">
        <v>73.599999999999994</v>
      </c>
      <c r="AM120" s="1732">
        <v>73.599999999999994</v>
      </c>
      <c r="AN120" s="1733">
        <v>190</v>
      </c>
      <c r="AO120" s="1733">
        <v>190</v>
      </c>
      <c r="AP120" s="1733">
        <v>190</v>
      </c>
      <c r="AQ120" s="1733">
        <v>135</v>
      </c>
      <c r="AR120" s="1733">
        <v>135</v>
      </c>
      <c r="AS120" s="1733">
        <v>135</v>
      </c>
      <c r="AT120" s="1733">
        <v>212.5</v>
      </c>
      <c r="AU120" s="1733">
        <v>212.5</v>
      </c>
      <c r="AV120" s="1733">
        <v>212.5</v>
      </c>
      <c r="AW120" s="1733">
        <v>537.5</v>
      </c>
      <c r="AX120" s="1733">
        <v>537.5</v>
      </c>
      <c r="AY120" s="1733">
        <v>537.5</v>
      </c>
      <c r="AZ120" s="1733">
        <v>537.5</v>
      </c>
      <c r="BA120" s="1736" t="s">
        <v>2108</v>
      </c>
      <c r="BB120" s="1736"/>
      <c r="BC120" s="1736"/>
      <c r="BD120" s="1728" t="s">
        <v>2093</v>
      </c>
      <c r="BE120" s="1728"/>
      <c r="BF120" s="1729" t="s">
        <v>2399</v>
      </c>
      <c r="BG120" s="1729"/>
      <c r="BH120" s="1729"/>
      <c r="BI120" s="1728" t="s">
        <v>2087</v>
      </c>
      <c r="BJ120" s="1728"/>
      <c r="BK120" s="1730">
        <v>375.49</v>
      </c>
      <c r="BL120" s="1730">
        <v>375.49</v>
      </c>
      <c r="BM120" s="1730">
        <v>375.49</v>
      </c>
      <c r="BN120" s="1731" t="s">
        <v>826</v>
      </c>
      <c r="BO120" s="1731"/>
      <c r="BP120" s="1731"/>
      <c r="BQ120" s="1731"/>
      <c r="BR120" s="1731"/>
      <c r="BS120" s="1731"/>
      <c r="BT120" s="1731"/>
      <c r="BU120" s="1731"/>
      <c r="BV120" s="1731"/>
      <c r="BW120" s="1731"/>
      <c r="BX120" s="1731"/>
      <c r="BY120" s="1731"/>
      <c r="BZ120" s="1731"/>
      <c r="CA120" s="1731"/>
      <c r="CB120" s="1731"/>
      <c r="CC120" s="1530"/>
      <c r="CD120" s="1530"/>
      <c r="CE120" s="1530"/>
      <c r="CF120" s="1530"/>
      <c r="CG120" s="1530"/>
      <c r="CH120" s="1530"/>
      <c r="CI120" s="1530"/>
    </row>
    <row r="121" spans="1:87" x14ac:dyDescent="0.2">
      <c r="A121" s="1734" t="s">
        <v>2199</v>
      </c>
      <c r="B121" s="1734"/>
      <c r="C121" s="1731" t="s">
        <v>2481</v>
      </c>
      <c r="D121" s="1731"/>
      <c r="E121" s="1731"/>
      <c r="F121" s="1731"/>
      <c r="G121" s="1731"/>
      <c r="H121" s="1731"/>
      <c r="I121" s="1731"/>
      <c r="J121" s="1731"/>
      <c r="K121" s="1731"/>
      <c r="L121" s="1731"/>
      <c r="M121" s="1731"/>
      <c r="N121" s="1734" t="s">
        <v>1822</v>
      </c>
      <c r="O121" s="1734"/>
      <c r="P121" s="1734"/>
      <c r="Q121" s="1735" t="s">
        <v>1782</v>
      </c>
      <c r="R121" s="1735"/>
      <c r="S121" s="1735"/>
      <c r="T121" s="1731" t="s">
        <v>667</v>
      </c>
      <c r="U121" s="1731"/>
      <c r="V121" s="1731"/>
      <c r="W121" s="1731"/>
      <c r="X121" s="1731"/>
      <c r="Y121" s="1731"/>
      <c r="Z121" s="1731"/>
      <c r="AA121" s="1731"/>
      <c r="AB121" s="1731"/>
      <c r="AC121" s="1731" t="s">
        <v>745</v>
      </c>
      <c r="AD121" s="1731"/>
      <c r="AE121" s="1731"/>
      <c r="AF121" s="1731"/>
      <c r="AG121" s="1731"/>
      <c r="AH121" s="1731"/>
      <c r="AI121" s="1731"/>
      <c r="AJ121" s="1731"/>
      <c r="AK121" s="1732">
        <v>73.3</v>
      </c>
      <c r="AL121" s="1732">
        <v>73.3</v>
      </c>
      <c r="AM121" s="1732">
        <v>73.3</v>
      </c>
      <c r="AN121" s="1733">
        <v>215</v>
      </c>
      <c r="AO121" s="1733">
        <v>215</v>
      </c>
      <c r="AP121" s="1733">
        <v>215</v>
      </c>
      <c r="AQ121" s="1733">
        <v>120</v>
      </c>
      <c r="AR121" s="1733">
        <v>120</v>
      </c>
      <c r="AS121" s="1733">
        <v>120</v>
      </c>
      <c r="AT121" s="1733">
        <v>200</v>
      </c>
      <c r="AU121" s="1733">
        <v>200</v>
      </c>
      <c r="AV121" s="1733">
        <v>200</v>
      </c>
      <c r="AW121" s="1733">
        <v>535</v>
      </c>
      <c r="AX121" s="1733">
        <v>535</v>
      </c>
      <c r="AY121" s="1733">
        <v>535</v>
      </c>
      <c r="AZ121" s="1733">
        <v>535</v>
      </c>
      <c r="BA121" s="1736" t="s">
        <v>2108</v>
      </c>
      <c r="BB121" s="1736"/>
      <c r="BC121" s="1736"/>
      <c r="BD121" s="1728" t="s">
        <v>1305</v>
      </c>
      <c r="BE121" s="1728"/>
      <c r="BF121" s="1729" t="s">
        <v>2399</v>
      </c>
      <c r="BG121" s="1729"/>
      <c r="BH121" s="1729"/>
      <c r="BI121" s="1728" t="s">
        <v>1893</v>
      </c>
      <c r="BJ121" s="1728"/>
      <c r="BK121" s="1730">
        <v>365.73</v>
      </c>
      <c r="BL121" s="1730">
        <v>365.73</v>
      </c>
      <c r="BM121" s="1730">
        <v>365.73</v>
      </c>
      <c r="BN121" s="1731" t="s">
        <v>992</v>
      </c>
      <c r="BO121" s="1731"/>
      <c r="BP121" s="1731"/>
      <c r="BQ121" s="1731"/>
      <c r="BR121" s="1731"/>
      <c r="BS121" s="1731"/>
      <c r="BT121" s="1731"/>
      <c r="BU121" s="1731"/>
      <c r="BV121" s="1731"/>
      <c r="BW121" s="1731"/>
      <c r="BX121" s="1731"/>
      <c r="BY121" s="1731"/>
      <c r="BZ121" s="1731"/>
      <c r="CA121" s="1731"/>
      <c r="CB121" s="1731"/>
      <c r="CC121" s="1530"/>
      <c r="CD121" s="1530"/>
      <c r="CE121" s="1530"/>
      <c r="CF121" s="1530"/>
      <c r="CG121" s="1530"/>
      <c r="CH121" s="1530"/>
      <c r="CI121" s="1530"/>
    </row>
    <row r="122" spans="1:87" x14ac:dyDescent="0.2">
      <c r="A122" s="1734" t="s">
        <v>1231</v>
      </c>
      <c r="B122" s="1734"/>
      <c r="C122" s="1731" t="s">
        <v>2482</v>
      </c>
      <c r="D122" s="1731"/>
      <c r="E122" s="1731"/>
      <c r="F122" s="1731"/>
      <c r="G122" s="1731"/>
      <c r="H122" s="1731"/>
      <c r="I122" s="1731"/>
      <c r="J122" s="1731"/>
      <c r="K122" s="1731"/>
      <c r="L122" s="1731"/>
      <c r="M122" s="1731"/>
      <c r="N122" s="1734" t="s">
        <v>1822</v>
      </c>
      <c r="O122" s="1734"/>
      <c r="P122" s="1734"/>
      <c r="Q122" s="1735" t="s">
        <v>1782</v>
      </c>
      <c r="R122" s="1735"/>
      <c r="S122" s="1735"/>
      <c r="T122" s="1731" t="s">
        <v>667</v>
      </c>
      <c r="U122" s="1731"/>
      <c r="V122" s="1731"/>
      <c r="W122" s="1731"/>
      <c r="X122" s="1731"/>
      <c r="Y122" s="1731"/>
      <c r="Z122" s="1731"/>
      <c r="AA122" s="1731"/>
      <c r="AB122" s="1731"/>
      <c r="AC122" s="1731" t="s">
        <v>29</v>
      </c>
      <c r="AD122" s="1731"/>
      <c r="AE122" s="1731"/>
      <c r="AF122" s="1731"/>
      <c r="AG122" s="1731"/>
      <c r="AH122" s="1731"/>
      <c r="AI122" s="1731"/>
      <c r="AJ122" s="1731"/>
      <c r="AK122" s="1732">
        <v>72.75</v>
      </c>
      <c r="AL122" s="1732">
        <v>72.75</v>
      </c>
      <c r="AM122" s="1732">
        <v>72.75</v>
      </c>
      <c r="AN122" s="1733">
        <v>190</v>
      </c>
      <c r="AO122" s="1733">
        <v>190</v>
      </c>
      <c r="AP122" s="1733">
        <v>190</v>
      </c>
      <c r="AQ122" s="1733">
        <v>145</v>
      </c>
      <c r="AR122" s="1733">
        <v>145</v>
      </c>
      <c r="AS122" s="1733">
        <v>145</v>
      </c>
      <c r="AT122" s="1733">
        <v>195</v>
      </c>
      <c r="AU122" s="1733">
        <v>195</v>
      </c>
      <c r="AV122" s="1733">
        <v>195</v>
      </c>
      <c r="AW122" s="1733">
        <v>530</v>
      </c>
      <c r="AX122" s="1733">
        <v>530</v>
      </c>
      <c r="AY122" s="1733">
        <v>530</v>
      </c>
      <c r="AZ122" s="1733">
        <v>530</v>
      </c>
      <c r="BA122" s="1736" t="s">
        <v>2108</v>
      </c>
      <c r="BB122" s="1736"/>
      <c r="BC122" s="1736"/>
      <c r="BD122" s="1728" t="s">
        <v>1234</v>
      </c>
      <c r="BE122" s="1728"/>
      <c r="BF122" s="1729" t="s">
        <v>2399</v>
      </c>
      <c r="BG122" s="1729"/>
      <c r="BH122" s="1729"/>
      <c r="BI122" s="1728" t="s">
        <v>1828</v>
      </c>
      <c r="BJ122" s="1728"/>
      <c r="BK122" s="1730">
        <v>385.93</v>
      </c>
      <c r="BL122" s="1730">
        <v>385.93</v>
      </c>
      <c r="BM122" s="1730">
        <v>385.93</v>
      </c>
      <c r="BN122" s="1731" t="s">
        <v>412</v>
      </c>
      <c r="BO122" s="1731"/>
      <c r="BP122" s="1731"/>
      <c r="BQ122" s="1731"/>
      <c r="BR122" s="1731"/>
      <c r="BS122" s="1731"/>
      <c r="BT122" s="1731"/>
      <c r="BU122" s="1731"/>
      <c r="BV122" s="1731"/>
      <c r="BW122" s="1731"/>
      <c r="BX122" s="1731"/>
      <c r="BY122" s="1731"/>
      <c r="BZ122" s="1731"/>
      <c r="CA122" s="1731"/>
      <c r="CB122" s="1731"/>
      <c r="CC122" s="1530"/>
      <c r="CD122" s="1530"/>
      <c r="CE122" s="1530"/>
      <c r="CF122" s="1530"/>
      <c r="CG122" s="1530"/>
      <c r="CH122" s="1530"/>
      <c r="CI122" s="1530"/>
    </row>
    <row r="123" spans="1:87" x14ac:dyDescent="0.2">
      <c r="A123" s="1734" t="s">
        <v>2203</v>
      </c>
      <c r="B123" s="1734"/>
      <c r="C123" s="1731" t="s">
        <v>2483</v>
      </c>
      <c r="D123" s="1731"/>
      <c r="E123" s="1731"/>
      <c r="F123" s="1731"/>
      <c r="G123" s="1731"/>
      <c r="H123" s="1731"/>
      <c r="I123" s="1731"/>
      <c r="J123" s="1731"/>
      <c r="K123" s="1731"/>
      <c r="L123" s="1731"/>
      <c r="M123" s="1731"/>
      <c r="N123" s="1734" t="s">
        <v>1967</v>
      </c>
      <c r="O123" s="1734"/>
      <c r="P123" s="1734"/>
      <c r="Q123" s="1735" t="s">
        <v>1782</v>
      </c>
      <c r="R123" s="1735"/>
      <c r="S123" s="1735"/>
      <c r="T123" s="1731" t="s">
        <v>667</v>
      </c>
      <c r="U123" s="1731"/>
      <c r="V123" s="1731"/>
      <c r="W123" s="1731"/>
      <c r="X123" s="1731"/>
      <c r="Y123" s="1731"/>
      <c r="Z123" s="1731"/>
      <c r="AA123" s="1731"/>
      <c r="AB123" s="1731"/>
      <c r="AC123" s="1731" t="s">
        <v>18</v>
      </c>
      <c r="AD123" s="1731"/>
      <c r="AE123" s="1731"/>
      <c r="AF123" s="1731"/>
      <c r="AG123" s="1731"/>
      <c r="AH123" s="1731"/>
      <c r="AI123" s="1731"/>
      <c r="AJ123" s="1731"/>
      <c r="AK123" s="1732">
        <v>73.599999999999994</v>
      </c>
      <c r="AL123" s="1732">
        <v>73.599999999999994</v>
      </c>
      <c r="AM123" s="1732">
        <v>73.599999999999994</v>
      </c>
      <c r="AN123" s="1733">
        <v>220</v>
      </c>
      <c r="AO123" s="1733">
        <v>220</v>
      </c>
      <c r="AP123" s="1733">
        <v>220</v>
      </c>
      <c r="AQ123" s="1733">
        <v>130</v>
      </c>
      <c r="AR123" s="1733">
        <v>130</v>
      </c>
      <c r="AS123" s="1733">
        <v>130</v>
      </c>
      <c r="AT123" s="1733">
        <v>175</v>
      </c>
      <c r="AU123" s="1733">
        <v>175</v>
      </c>
      <c r="AV123" s="1733">
        <v>175</v>
      </c>
      <c r="AW123" s="1733">
        <v>525</v>
      </c>
      <c r="AX123" s="1733">
        <v>525</v>
      </c>
      <c r="AY123" s="1733">
        <v>525</v>
      </c>
      <c r="AZ123" s="1733">
        <v>525</v>
      </c>
      <c r="BA123" s="1736" t="s">
        <v>2108</v>
      </c>
      <c r="BB123" s="1736"/>
      <c r="BC123" s="1736"/>
      <c r="BD123" s="1728" t="s">
        <v>2165</v>
      </c>
      <c r="BE123" s="1728"/>
      <c r="BF123" s="1729" t="s">
        <v>2399</v>
      </c>
      <c r="BG123" s="1729"/>
      <c r="BH123" s="1729"/>
      <c r="BI123" s="1728" t="s">
        <v>1782</v>
      </c>
      <c r="BJ123" s="1728"/>
      <c r="BK123" s="1730">
        <v>384.52</v>
      </c>
      <c r="BL123" s="1730">
        <v>384.52</v>
      </c>
      <c r="BM123" s="1730">
        <v>384.52</v>
      </c>
      <c r="BN123" s="1731" t="s">
        <v>49</v>
      </c>
      <c r="BO123" s="1731"/>
      <c r="BP123" s="1731"/>
      <c r="BQ123" s="1731"/>
      <c r="BR123" s="1731"/>
      <c r="BS123" s="1731"/>
      <c r="BT123" s="1731"/>
      <c r="BU123" s="1731"/>
      <c r="BV123" s="1731"/>
      <c r="BW123" s="1731"/>
      <c r="BX123" s="1731"/>
      <c r="BY123" s="1731"/>
      <c r="BZ123" s="1731"/>
      <c r="CA123" s="1731"/>
      <c r="CB123" s="1731"/>
      <c r="CC123" s="1530"/>
      <c r="CD123" s="1530"/>
      <c r="CE123" s="1530"/>
      <c r="CF123" s="1530"/>
      <c r="CG123" s="1530"/>
      <c r="CH123" s="1530"/>
      <c r="CI123" s="1530"/>
    </row>
    <row r="124" spans="1:87" x14ac:dyDescent="0.2">
      <c r="A124" s="1734" t="s">
        <v>2207</v>
      </c>
      <c r="B124" s="1734"/>
      <c r="C124" s="1731" t="s">
        <v>2484</v>
      </c>
      <c r="D124" s="1731"/>
      <c r="E124" s="1731"/>
      <c r="F124" s="1731"/>
      <c r="G124" s="1731"/>
      <c r="H124" s="1731"/>
      <c r="I124" s="1731"/>
      <c r="J124" s="1731"/>
      <c r="K124" s="1731"/>
      <c r="L124" s="1731"/>
      <c r="M124" s="1731"/>
      <c r="N124" s="1734" t="s">
        <v>1917</v>
      </c>
      <c r="O124" s="1734"/>
      <c r="P124" s="1734"/>
      <c r="Q124" s="1735" t="s">
        <v>1782</v>
      </c>
      <c r="R124" s="1735"/>
      <c r="S124" s="1735"/>
      <c r="T124" s="1731" t="s">
        <v>667</v>
      </c>
      <c r="U124" s="1731"/>
      <c r="V124" s="1731"/>
      <c r="W124" s="1731"/>
      <c r="X124" s="1731"/>
      <c r="Y124" s="1731"/>
      <c r="Z124" s="1731"/>
      <c r="AA124" s="1731"/>
      <c r="AB124" s="1731"/>
      <c r="AC124" s="1731" t="s">
        <v>745</v>
      </c>
      <c r="AD124" s="1731"/>
      <c r="AE124" s="1731"/>
      <c r="AF124" s="1731"/>
      <c r="AG124" s="1731"/>
      <c r="AH124" s="1731"/>
      <c r="AI124" s="1731"/>
      <c r="AJ124" s="1731"/>
      <c r="AK124" s="1732">
        <v>71.900000000000006</v>
      </c>
      <c r="AL124" s="1732">
        <v>71.900000000000006</v>
      </c>
      <c r="AM124" s="1732">
        <v>71.900000000000006</v>
      </c>
      <c r="AN124" s="1733">
        <v>185</v>
      </c>
      <c r="AO124" s="1733">
        <v>185</v>
      </c>
      <c r="AP124" s="1733">
        <v>185</v>
      </c>
      <c r="AQ124" s="1733">
        <v>135</v>
      </c>
      <c r="AR124" s="1733">
        <v>135</v>
      </c>
      <c r="AS124" s="1733">
        <v>135</v>
      </c>
      <c r="AT124" s="1733">
        <v>190</v>
      </c>
      <c r="AU124" s="1733">
        <v>190</v>
      </c>
      <c r="AV124" s="1733">
        <v>190</v>
      </c>
      <c r="AW124" s="1733">
        <v>510</v>
      </c>
      <c r="AX124" s="1733">
        <v>510</v>
      </c>
      <c r="AY124" s="1733">
        <v>510</v>
      </c>
      <c r="AZ124" s="1733">
        <v>510</v>
      </c>
      <c r="BA124" s="1727">
        <v>1</v>
      </c>
      <c r="BB124" s="1727">
        <v>1</v>
      </c>
      <c r="BC124" s="1727">
        <v>1</v>
      </c>
      <c r="BD124" s="1728" t="s">
        <v>2199</v>
      </c>
      <c r="BE124" s="1728"/>
      <c r="BF124" s="1729" t="s">
        <v>2399</v>
      </c>
      <c r="BG124" s="1729"/>
      <c r="BH124" s="1729"/>
      <c r="BI124" s="1728" t="s">
        <v>1782</v>
      </c>
      <c r="BJ124" s="1728"/>
      <c r="BK124" s="1730">
        <v>367.23</v>
      </c>
      <c r="BL124" s="1730">
        <v>367.23</v>
      </c>
      <c r="BM124" s="1730">
        <v>367.23</v>
      </c>
      <c r="BN124" s="1731" t="s">
        <v>1681</v>
      </c>
      <c r="BO124" s="1731"/>
      <c r="BP124" s="1731"/>
      <c r="BQ124" s="1731"/>
      <c r="BR124" s="1731"/>
      <c r="BS124" s="1731"/>
      <c r="BT124" s="1731"/>
      <c r="BU124" s="1731"/>
      <c r="BV124" s="1731"/>
      <c r="BW124" s="1731"/>
      <c r="BX124" s="1731"/>
      <c r="BY124" s="1731"/>
      <c r="BZ124" s="1731"/>
      <c r="CA124" s="1731"/>
      <c r="CB124" s="1731"/>
      <c r="CC124" s="1530"/>
      <c r="CD124" s="1530"/>
      <c r="CE124" s="1530"/>
      <c r="CF124" s="1530"/>
      <c r="CG124" s="1530"/>
      <c r="CH124" s="1530"/>
      <c r="CI124" s="1530"/>
    </row>
    <row r="125" spans="1:87" x14ac:dyDescent="0.2">
      <c r="A125" s="1734" t="s">
        <v>2209</v>
      </c>
      <c r="B125" s="1734"/>
      <c r="C125" s="1731" t="s">
        <v>2485</v>
      </c>
      <c r="D125" s="1731"/>
      <c r="E125" s="1731"/>
      <c r="F125" s="1731"/>
      <c r="G125" s="1731"/>
      <c r="H125" s="1731"/>
      <c r="I125" s="1731"/>
      <c r="J125" s="1731"/>
      <c r="K125" s="1731"/>
      <c r="L125" s="1731"/>
      <c r="M125" s="1731"/>
      <c r="N125" s="1734" t="s">
        <v>1794</v>
      </c>
      <c r="O125" s="1734"/>
      <c r="P125" s="1734"/>
      <c r="Q125" s="1735" t="s">
        <v>1782</v>
      </c>
      <c r="R125" s="1735"/>
      <c r="S125" s="1735"/>
      <c r="T125" s="1731" t="s">
        <v>667</v>
      </c>
      <c r="U125" s="1731"/>
      <c r="V125" s="1731"/>
      <c r="W125" s="1731"/>
      <c r="X125" s="1731"/>
      <c r="Y125" s="1731"/>
      <c r="Z125" s="1731"/>
      <c r="AA125" s="1731"/>
      <c r="AB125" s="1731"/>
      <c r="AC125" s="1731" t="s">
        <v>22</v>
      </c>
      <c r="AD125" s="1731"/>
      <c r="AE125" s="1731"/>
      <c r="AF125" s="1731"/>
      <c r="AG125" s="1731"/>
      <c r="AH125" s="1731"/>
      <c r="AI125" s="1731"/>
      <c r="AJ125" s="1731"/>
      <c r="AK125" s="1732">
        <v>73.900000000000006</v>
      </c>
      <c r="AL125" s="1732">
        <v>73.900000000000006</v>
      </c>
      <c r="AM125" s="1732">
        <v>73.900000000000006</v>
      </c>
      <c r="AN125" s="1733">
        <v>180</v>
      </c>
      <c r="AO125" s="1733">
        <v>180</v>
      </c>
      <c r="AP125" s="1733">
        <v>180</v>
      </c>
      <c r="AQ125" s="1733">
        <v>120</v>
      </c>
      <c r="AR125" s="1733">
        <v>120</v>
      </c>
      <c r="AS125" s="1733">
        <v>120</v>
      </c>
      <c r="AT125" s="1733">
        <v>200</v>
      </c>
      <c r="AU125" s="1733">
        <v>200</v>
      </c>
      <c r="AV125" s="1733">
        <v>200</v>
      </c>
      <c r="AW125" s="1733">
        <v>500</v>
      </c>
      <c r="AX125" s="1733">
        <v>500</v>
      </c>
      <c r="AY125" s="1733">
        <v>500</v>
      </c>
      <c r="AZ125" s="1733">
        <v>500</v>
      </c>
      <c r="BA125" s="1727">
        <v>1</v>
      </c>
      <c r="BB125" s="1727">
        <v>1</v>
      </c>
      <c r="BC125" s="1727">
        <v>1</v>
      </c>
      <c r="BD125" s="1728" t="s">
        <v>1231</v>
      </c>
      <c r="BE125" s="1728"/>
      <c r="BF125" s="1729" t="s">
        <v>2399</v>
      </c>
      <c r="BG125" s="1729"/>
      <c r="BH125" s="1729"/>
      <c r="BI125" s="1728" t="s">
        <v>1782</v>
      </c>
      <c r="BJ125" s="1728"/>
      <c r="BK125" s="1730">
        <v>352.8</v>
      </c>
      <c r="BL125" s="1730">
        <v>352.8</v>
      </c>
      <c r="BM125" s="1730">
        <v>352.8</v>
      </c>
      <c r="BN125" s="1731" t="s">
        <v>42</v>
      </c>
      <c r="BO125" s="1731"/>
      <c r="BP125" s="1731"/>
      <c r="BQ125" s="1731"/>
      <c r="BR125" s="1731"/>
      <c r="BS125" s="1731"/>
      <c r="BT125" s="1731"/>
      <c r="BU125" s="1731"/>
      <c r="BV125" s="1731"/>
      <c r="BW125" s="1731"/>
      <c r="BX125" s="1731"/>
      <c r="BY125" s="1731"/>
      <c r="BZ125" s="1731"/>
      <c r="CA125" s="1731"/>
      <c r="CB125" s="1731"/>
      <c r="CC125" s="1530"/>
      <c r="CD125" s="1530"/>
      <c r="CE125" s="1530"/>
      <c r="CF125" s="1530"/>
      <c r="CG125" s="1530"/>
      <c r="CH125" s="1530"/>
      <c r="CI125" s="1530"/>
    </row>
    <row r="126" spans="1:87" x14ac:dyDescent="0.2">
      <c r="A126" s="1734" t="s">
        <v>2242</v>
      </c>
      <c r="B126" s="1734"/>
      <c r="C126" s="1731" t="s">
        <v>1892</v>
      </c>
      <c r="D126" s="1731"/>
      <c r="E126" s="1731"/>
      <c r="F126" s="1731"/>
      <c r="G126" s="1731"/>
      <c r="H126" s="1731"/>
      <c r="I126" s="1731"/>
      <c r="J126" s="1731"/>
      <c r="K126" s="1731"/>
      <c r="L126" s="1731"/>
      <c r="M126" s="1731"/>
      <c r="N126" s="1734" t="s">
        <v>1801</v>
      </c>
      <c r="O126" s="1734"/>
      <c r="P126" s="1734"/>
      <c r="Q126" s="1735" t="s">
        <v>1782</v>
      </c>
      <c r="R126" s="1735"/>
      <c r="S126" s="1735"/>
      <c r="T126" s="1731" t="s">
        <v>667</v>
      </c>
      <c r="U126" s="1731"/>
      <c r="V126" s="1731"/>
      <c r="W126" s="1731"/>
      <c r="X126" s="1731"/>
      <c r="Y126" s="1731"/>
      <c r="Z126" s="1731"/>
      <c r="AA126" s="1731"/>
      <c r="AB126" s="1731"/>
      <c r="AC126" s="1731" t="s">
        <v>330</v>
      </c>
      <c r="AD126" s="1731"/>
      <c r="AE126" s="1731"/>
      <c r="AF126" s="1731"/>
      <c r="AG126" s="1731"/>
      <c r="AH126" s="1731"/>
      <c r="AI126" s="1731"/>
      <c r="AJ126" s="1731"/>
      <c r="AK126" s="1732">
        <v>73.349999999999994</v>
      </c>
      <c r="AL126" s="1732">
        <v>73.349999999999994</v>
      </c>
      <c r="AM126" s="1732">
        <v>73.349999999999994</v>
      </c>
      <c r="AN126" s="1733">
        <v>200</v>
      </c>
      <c r="AO126" s="1733">
        <v>200</v>
      </c>
      <c r="AP126" s="1733">
        <v>200</v>
      </c>
      <c r="AQ126" s="1733">
        <v>105</v>
      </c>
      <c r="AR126" s="1733">
        <v>105</v>
      </c>
      <c r="AS126" s="1733">
        <v>105</v>
      </c>
      <c r="AT126" s="1733">
        <v>185</v>
      </c>
      <c r="AU126" s="1733">
        <v>185</v>
      </c>
      <c r="AV126" s="1733">
        <v>185</v>
      </c>
      <c r="AW126" s="1733">
        <v>490</v>
      </c>
      <c r="AX126" s="1733">
        <v>490</v>
      </c>
      <c r="AY126" s="1733">
        <v>490</v>
      </c>
      <c r="AZ126" s="1733">
        <v>490</v>
      </c>
      <c r="BA126" s="1727">
        <v>1</v>
      </c>
      <c r="BB126" s="1727">
        <v>1</v>
      </c>
      <c r="BC126" s="1727">
        <v>1</v>
      </c>
      <c r="BD126" s="1728" t="s">
        <v>2087</v>
      </c>
      <c r="BE126" s="1728"/>
      <c r="BF126" s="1729" t="s">
        <v>2397</v>
      </c>
      <c r="BG126" s="1729"/>
      <c r="BH126" s="1729"/>
      <c r="BI126" s="1728" t="s">
        <v>2093</v>
      </c>
      <c r="BJ126" s="1728"/>
      <c r="BK126" s="1730">
        <v>354.69</v>
      </c>
      <c r="BL126" s="1730">
        <v>354.69</v>
      </c>
      <c r="BM126" s="1730">
        <v>354.69</v>
      </c>
      <c r="BN126" s="1731" t="s">
        <v>23</v>
      </c>
      <c r="BO126" s="1731"/>
      <c r="BP126" s="1731"/>
      <c r="BQ126" s="1731"/>
      <c r="BR126" s="1731"/>
      <c r="BS126" s="1731"/>
      <c r="BT126" s="1731"/>
      <c r="BU126" s="1731"/>
      <c r="BV126" s="1731"/>
      <c r="BW126" s="1731"/>
      <c r="BX126" s="1731"/>
      <c r="BY126" s="1731"/>
      <c r="BZ126" s="1731"/>
      <c r="CA126" s="1731"/>
      <c r="CB126" s="1731"/>
    </row>
    <row r="127" spans="1:87" x14ac:dyDescent="0.2">
      <c r="A127" s="1734" t="s">
        <v>2244</v>
      </c>
      <c r="B127" s="1734"/>
      <c r="C127" s="1731" t="s">
        <v>2486</v>
      </c>
      <c r="D127" s="1731"/>
      <c r="E127" s="1731"/>
      <c r="F127" s="1731"/>
      <c r="G127" s="1731"/>
      <c r="H127" s="1731"/>
      <c r="I127" s="1731"/>
      <c r="J127" s="1731"/>
      <c r="K127" s="1731"/>
      <c r="L127" s="1731"/>
      <c r="M127" s="1731"/>
      <c r="N127" s="1734" t="s">
        <v>1801</v>
      </c>
      <c r="O127" s="1734"/>
      <c r="P127" s="1734"/>
      <c r="Q127" s="1735" t="s">
        <v>1782</v>
      </c>
      <c r="R127" s="1735"/>
      <c r="S127" s="1735"/>
      <c r="T127" s="1731" t="s">
        <v>667</v>
      </c>
      <c r="U127" s="1731"/>
      <c r="V127" s="1731"/>
      <c r="W127" s="1731"/>
      <c r="X127" s="1731"/>
      <c r="Y127" s="1731"/>
      <c r="Z127" s="1731"/>
      <c r="AA127" s="1731"/>
      <c r="AB127" s="1731"/>
      <c r="AC127" s="1731" t="s">
        <v>739</v>
      </c>
      <c r="AD127" s="1731"/>
      <c r="AE127" s="1731"/>
      <c r="AF127" s="1731"/>
      <c r="AG127" s="1731"/>
      <c r="AH127" s="1731"/>
      <c r="AI127" s="1731"/>
      <c r="AJ127" s="1731"/>
      <c r="AK127" s="1732">
        <v>73.400000000000006</v>
      </c>
      <c r="AL127" s="1732">
        <v>73.400000000000006</v>
      </c>
      <c r="AM127" s="1732">
        <v>73.400000000000006</v>
      </c>
      <c r="AN127" s="1733">
        <v>200</v>
      </c>
      <c r="AO127" s="1733">
        <v>200</v>
      </c>
      <c r="AP127" s="1733">
        <v>200</v>
      </c>
      <c r="AQ127" s="1733">
        <v>115</v>
      </c>
      <c r="AR127" s="1733">
        <v>115</v>
      </c>
      <c r="AS127" s="1733">
        <v>115</v>
      </c>
      <c r="AT127" s="1733">
        <v>175</v>
      </c>
      <c r="AU127" s="1733">
        <v>175</v>
      </c>
      <c r="AV127" s="1733">
        <v>175</v>
      </c>
      <c r="AW127" s="1733">
        <v>490</v>
      </c>
      <c r="AX127" s="1733">
        <v>490</v>
      </c>
      <c r="AY127" s="1733">
        <v>490</v>
      </c>
      <c r="AZ127" s="1733">
        <v>490</v>
      </c>
      <c r="BA127" s="1727">
        <v>1</v>
      </c>
      <c r="BB127" s="1727">
        <v>1</v>
      </c>
      <c r="BC127" s="1727">
        <v>1</v>
      </c>
      <c r="BD127" s="1728" t="s">
        <v>2089</v>
      </c>
      <c r="BE127" s="1728"/>
      <c r="BF127" s="1729" t="s">
        <v>2397</v>
      </c>
      <c r="BG127" s="1729"/>
      <c r="BH127" s="1729"/>
      <c r="BI127" s="1728" t="s">
        <v>2112</v>
      </c>
      <c r="BJ127" s="1728"/>
      <c r="BK127" s="1730">
        <v>354.52</v>
      </c>
      <c r="BL127" s="1730">
        <v>354.52</v>
      </c>
      <c r="BM127" s="1730">
        <v>354.52</v>
      </c>
      <c r="BN127" s="1731" t="s">
        <v>1520</v>
      </c>
      <c r="BO127" s="1731"/>
      <c r="BP127" s="1731"/>
      <c r="BQ127" s="1731"/>
      <c r="BR127" s="1731"/>
      <c r="BS127" s="1731"/>
      <c r="BT127" s="1731"/>
      <c r="BU127" s="1731"/>
      <c r="BV127" s="1731"/>
      <c r="BW127" s="1731"/>
      <c r="BX127" s="1731"/>
      <c r="BY127" s="1731"/>
      <c r="BZ127" s="1731"/>
      <c r="CA127" s="1731"/>
      <c r="CB127" s="1731"/>
    </row>
    <row r="128" spans="1:87" x14ac:dyDescent="0.2">
      <c r="A128" s="1734" t="s">
        <v>2246</v>
      </c>
      <c r="B128" s="1734"/>
      <c r="C128" s="1731" t="s">
        <v>2487</v>
      </c>
      <c r="D128" s="1731"/>
      <c r="E128" s="1731"/>
      <c r="F128" s="1731"/>
      <c r="G128" s="1731"/>
      <c r="H128" s="1731"/>
      <c r="I128" s="1731"/>
      <c r="J128" s="1731"/>
      <c r="K128" s="1731"/>
      <c r="L128" s="1731"/>
      <c r="M128" s="1731"/>
      <c r="N128" s="1734" t="s">
        <v>1801</v>
      </c>
      <c r="O128" s="1734"/>
      <c r="P128" s="1734"/>
      <c r="Q128" s="1735" t="s">
        <v>1893</v>
      </c>
      <c r="R128" s="1735"/>
      <c r="S128" s="1735"/>
      <c r="T128" s="1731" t="s">
        <v>667</v>
      </c>
      <c r="U128" s="1731"/>
      <c r="V128" s="1731"/>
      <c r="W128" s="1731"/>
      <c r="X128" s="1731"/>
      <c r="Y128" s="1731"/>
      <c r="Z128" s="1731"/>
      <c r="AA128" s="1731"/>
      <c r="AB128" s="1731"/>
      <c r="AC128" s="1731" t="s">
        <v>22</v>
      </c>
      <c r="AD128" s="1731"/>
      <c r="AE128" s="1731"/>
      <c r="AF128" s="1731"/>
      <c r="AG128" s="1731"/>
      <c r="AH128" s="1731"/>
      <c r="AI128" s="1731"/>
      <c r="AJ128" s="1731"/>
      <c r="AK128" s="1732">
        <v>69.45</v>
      </c>
      <c r="AL128" s="1732">
        <v>69.45</v>
      </c>
      <c r="AM128" s="1732">
        <v>69.45</v>
      </c>
      <c r="AN128" s="1733">
        <v>170</v>
      </c>
      <c r="AO128" s="1733">
        <v>170</v>
      </c>
      <c r="AP128" s="1733">
        <v>170</v>
      </c>
      <c r="AQ128" s="1733">
        <v>115</v>
      </c>
      <c r="AR128" s="1733">
        <v>115</v>
      </c>
      <c r="AS128" s="1733">
        <v>115</v>
      </c>
      <c r="AT128" s="1733">
        <v>195</v>
      </c>
      <c r="AU128" s="1733">
        <v>195</v>
      </c>
      <c r="AV128" s="1733">
        <v>195</v>
      </c>
      <c r="AW128" s="1733">
        <v>480</v>
      </c>
      <c r="AX128" s="1733">
        <v>480</v>
      </c>
      <c r="AY128" s="1733">
        <v>480</v>
      </c>
      <c r="AZ128" s="1733">
        <v>480</v>
      </c>
      <c r="BA128" s="1736" t="s">
        <v>2092</v>
      </c>
      <c r="BB128" s="1736"/>
      <c r="BC128" s="1736"/>
      <c r="BD128" s="1728" t="s">
        <v>2112</v>
      </c>
      <c r="BE128" s="1728"/>
      <c r="BF128" s="1729" t="s">
        <v>2397</v>
      </c>
      <c r="BG128" s="1729"/>
      <c r="BH128" s="1729"/>
      <c r="BI128" s="1728" t="s">
        <v>2089</v>
      </c>
      <c r="BJ128" s="1728"/>
      <c r="BK128" s="1730">
        <v>361.89</v>
      </c>
      <c r="BL128" s="1730">
        <v>361.89</v>
      </c>
      <c r="BM128" s="1730">
        <v>361.89</v>
      </c>
      <c r="BN128" s="1731" t="s">
        <v>44</v>
      </c>
      <c r="BO128" s="1731"/>
      <c r="BP128" s="1731"/>
      <c r="BQ128" s="1731"/>
      <c r="BR128" s="1731"/>
      <c r="BS128" s="1731"/>
      <c r="BT128" s="1731"/>
      <c r="BU128" s="1731"/>
      <c r="BV128" s="1731"/>
      <c r="BW128" s="1731"/>
      <c r="BX128" s="1731"/>
      <c r="BY128" s="1731"/>
      <c r="BZ128" s="1731"/>
      <c r="CA128" s="1731"/>
      <c r="CB128" s="1731"/>
    </row>
    <row r="129" spans="1:87" x14ac:dyDescent="0.2">
      <c r="A129" s="1734" t="s">
        <v>2248</v>
      </c>
      <c r="B129" s="1734"/>
      <c r="C129" s="1731" t="s">
        <v>2488</v>
      </c>
      <c r="D129" s="1731"/>
      <c r="E129" s="1731"/>
      <c r="F129" s="1731"/>
      <c r="G129" s="1731"/>
      <c r="H129" s="1731"/>
      <c r="I129" s="1731"/>
      <c r="J129" s="1731"/>
      <c r="K129" s="1731"/>
      <c r="L129" s="1731"/>
      <c r="M129" s="1731"/>
      <c r="N129" s="1734" t="s">
        <v>1816</v>
      </c>
      <c r="O129" s="1734"/>
      <c r="P129" s="1734"/>
      <c r="Q129" s="1735" t="s">
        <v>1782</v>
      </c>
      <c r="R129" s="1735"/>
      <c r="S129" s="1735"/>
      <c r="T129" s="1731" t="s">
        <v>667</v>
      </c>
      <c r="U129" s="1731"/>
      <c r="V129" s="1731"/>
      <c r="W129" s="1731"/>
      <c r="X129" s="1731"/>
      <c r="Y129" s="1731"/>
      <c r="Z129" s="1731"/>
      <c r="AA129" s="1731"/>
      <c r="AB129" s="1731"/>
      <c r="AC129" s="1731" t="s">
        <v>18</v>
      </c>
      <c r="AD129" s="1731"/>
      <c r="AE129" s="1731"/>
      <c r="AF129" s="1731"/>
      <c r="AG129" s="1731"/>
      <c r="AH129" s="1731"/>
      <c r="AI129" s="1731"/>
      <c r="AJ129" s="1731"/>
      <c r="AK129" s="1732">
        <v>71.7</v>
      </c>
      <c r="AL129" s="1732">
        <v>71.7</v>
      </c>
      <c r="AM129" s="1732">
        <v>71.7</v>
      </c>
      <c r="AN129" s="1733">
        <v>160</v>
      </c>
      <c r="AO129" s="1733">
        <v>160</v>
      </c>
      <c r="AP129" s="1733">
        <v>160</v>
      </c>
      <c r="AQ129" s="1733">
        <v>82.5</v>
      </c>
      <c r="AR129" s="1733">
        <v>82.5</v>
      </c>
      <c r="AS129" s="1733">
        <v>82.5</v>
      </c>
      <c r="AT129" s="1733">
        <v>195</v>
      </c>
      <c r="AU129" s="1733">
        <v>195</v>
      </c>
      <c r="AV129" s="1733">
        <v>195</v>
      </c>
      <c r="AW129" s="1733">
        <v>437.5</v>
      </c>
      <c r="AX129" s="1733">
        <v>437.5</v>
      </c>
      <c r="AY129" s="1733">
        <v>437.5</v>
      </c>
      <c r="AZ129" s="1733">
        <v>437.5</v>
      </c>
      <c r="BA129" s="1727">
        <v>2</v>
      </c>
      <c r="BB129" s="1727">
        <v>2</v>
      </c>
      <c r="BC129" s="1727">
        <v>2</v>
      </c>
      <c r="BD129" s="1728" t="s">
        <v>2203</v>
      </c>
      <c r="BE129" s="1728"/>
      <c r="BF129" s="1729" t="s">
        <v>2399</v>
      </c>
      <c r="BG129" s="1729"/>
      <c r="BH129" s="1729"/>
      <c r="BI129" s="1728" t="s">
        <v>1782</v>
      </c>
      <c r="BJ129" s="1728"/>
      <c r="BK129" s="1730">
        <v>310.95</v>
      </c>
      <c r="BL129" s="1730">
        <v>310.95</v>
      </c>
      <c r="BM129" s="1730">
        <v>310.95</v>
      </c>
      <c r="BN129" s="1731" t="s">
        <v>20</v>
      </c>
      <c r="BO129" s="1731"/>
      <c r="BP129" s="1731"/>
      <c r="BQ129" s="1731"/>
      <c r="BR129" s="1731"/>
      <c r="BS129" s="1731"/>
      <c r="BT129" s="1731"/>
      <c r="BU129" s="1731"/>
      <c r="BV129" s="1731"/>
      <c r="BW129" s="1731"/>
      <c r="BX129" s="1731"/>
      <c r="BY129" s="1731"/>
      <c r="BZ129" s="1731"/>
      <c r="CA129" s="1731"/>
      <c r="CB129" s="1731"/>
    </row>
    <row r="130" spans="1:87" x14ac:dyDescent="0.2">
      <c r="A130" s="1734">
        <v>20</v>
      </c>
      <c r="B130" s="1734"/>
      <c r="C130" s="1731" t="s">
        <v>2235</v>
      </c>
      <c r="D130" s="1731"/>
      <c r="E130" s="1731"/>
      <c r="F130" s="1731"/>
      <c r="G130" s="1731"/>
      <c r="H130" s="1731"/>
      <c r="I130" s="1731"/>
      <c r="J130" s="1731"/>
      <c r="K130" s="1731"/>
      <c r="L130" s="1731"/>
      <c r="M130" s="1731"/>
      <c r="N130" s="1734" t="s">
        <v>1822</v>
      </c>
      <c r="O130" s="1734"/>
      <c r="P130" s="1734"/>
      <c r="Q130" s="1735" t="s">
        <v>15</v>
      </c>
      <c r="R130" s="1735"/>
      <c r="S130" s="1735"/>
      <c r="T130" s="1731" t="s">
        <v>667</v>
      </c>
      <c r="U130" s="1731"/>
      <c r="V130" s="1731"/>
      <c r="W130" s="1731"/>
      <c r="X130" s="1731"/>
      <c r="Y130" s="1731"/>
      <c r="Z130" s="1731"/>
      <c r="AA130" s="1731"/>
      <c r="AB130" s="1731"/>
      <c r="AC130" s="1731" t="s">
        <v>745</v>
      </c>
      <c r="AD130" s="1731"/>
      <c r="AE130" s="1731"/>
      <c r="AF130" s="1731"/>
      <c r="AG130" s="1731"/>
      <c r="AH130" s="1731"/>
      <c r="AI130" s="1731"/>
      <c r="AJ130" s="1731"/>
      <c r="AK130" s="1732">
        <v>73.849999999999994</v>
      </c>
      <c r="AL130" s="1732">
        <v>73.849999999999994</v>
      </c>
      <c r="AM130" s="1732">
        <v>73.849999999999994</v>
      </c>
      <c r="AN130" s="1733">
        <v>250</v>
      </c>
      <c r="AO130" s="1733">
        <v>250</v>
      </c>
      <c r="AP130" s="1733">
        <v>250</v>
      </c>
      <c r="AQ130" s="1733">
        <v>172.5</v>
      </c>
      <c r="AR130" s="1733">
        <v>172.5</v>
      </c>
      <c r="AS130" s="1733">
        <v>172.5</v>
      </c>
      <c r="AT130" s="1733">
        <v>0</v>
      </c>
      <c r="AU130" s="1733">
        <v>0</v>
      </c>
      <c r="AV130" s="1733">
        <v>0</v>
      </c>
      <c r="AW130" s="1733">
        <v>0</v>
      </c>
      <c r="AX130" s="1733">
        <v>0</v>
      </c>
      <c r="AY130" s="1733">
        <v>0</v>
      </c>
      <c r="AZ130" s="1733">
        <v>0</v>
      </c>
      <c r="BA130" s="1736" t="s">
        <v>2067</v>
      </c>
      <c r="BB130" s="1736"/>
      <c r="BC130" s="1736"/>
      <c r="BD130" s="1728" t="s">
        <v>2067</v>
      </c>
      <c r="BE130" s="1728"/>
      <c r="BF130" s="1729" t="s">
        <v>2399</v>
      </c>
      <c r="BG130" s="1729"/>
      <c r="BH130" s="1729"/>
      <c r="BI130" s="1728" t="s">
        <v>2081</v>
      </c>
      <c r="BJ130" s="1728"/>
      <c r="BK130" s="1730">
        <v>0</v>
      </c>
      <c r="BL130" s="1730">
        <v>0</v>
      </c>
      <c r="BM130" s="1730">
        <v>0</v>
      </c>
      <c r="BN130" s="1731" t="s">
        <v>992</v>
      </c>
      <c r="BO130" s="1731"/>
      <c r="BP130" s="1731"/>
      <c r="BQ130" s="1731"/>
      <c r="BR130" s="1731"/>
      <c r="BS130" s="1731"/>
      <c r="BT130" s="1731"/>
      <c r="BU130" s="1731"/>
      <c r="BV130" s="1731"/>
      <c r="BW130" s="1731"/>
      <c r="BX130" s="1731"/>
      <c r="BY130" s="1731"/>
      <c r="BZ130" s="1731"/>
      <c r="CA130" s="1731"/>
      <c r="CB130" s="1731"/>
    </row>
    <row r="131" spans="1:87" x14ac:dyDescent="0.2">
      <c r="A131" s="1734">
        <v>21</v>
      </c>
      <c r="B131" s="1734"/>
      <c r="C131" s="1731" t="s">
        <v>2489</v>
      </c>
      <c r="D131" s="1731"/>
      <c r="E131" s="1731"/>
      <c r="F131" s="1731"/>
      <c r="G131" s="1731"/>
      <c r="H131" s="1731"/>
      <c r="I131" s="1731"/>
      <c r="J131" s="1731"/>
      <c r="K131" s="1731"/>
      <c r="L131" s="1731"/>
      <c r="M131" s="1731"/>
      <c r="N131" s="1734" t="s">
        <v>1967</v>
      </c>
      <c r="O131" s="1734"/>
      <c r="P131" s="1734"/>
      <c r="Q131" s="1735" t="s">
        <v>15</v>
      </c>
      <c r="R131" s="1735"/>
      <c r="S131" s="1735"/>
      <c r="T131" s="1731" t="s">
        <v>667</v>
      </c>
      <c r="U131" s="1731"/>
      <c r="V131" s="1731"/>
      <c r="W131" s="1731"/>
      <c r="X131" s="1731"/>
      <c r="Y131" s="1731"/>
      <c r="Z131" s="1731"/>
      <c r="AA131" s="1731"/>
      <c r="AB131" s="1731"/>
      <c r="AC131" s="1731" t="s">
        <v>22</v>
      </c>
      <c r="AD131" s="1731"/>
      <c r="AE131" s="1731"/>
      <c r="AF131" s="1731"/>
      <c r="AG131" s="1731"/>
      <c r="AH131" s="1731"/>
      <c r="AI131" s="1731"/>
      <c r="AJ131" s="1731"/>
      <c r="AK131" s="1732">
        <v>70.599999999999994</v>
      </c>
      <c r="AL131" s="1732">
        <v>70.599999999999994</v>
      </c>
      <c r="AM131" s="1732">
        <v>70.599999999999994</v>
      </c>
      <c r="AN131" s="1733">
        <v>0</v>
      </c>
      <c r="AO131" s="1733">
        <v>0</v>
      </c>
      <c r="AP131" s="1733">
        <v>0</v>
      </c>
      <c r="AQ131" s="1767" t="s">
        <v>2067</v>
      </c>
      <c r="AR131" s="1767"/>
      <c r="AS131" s="1767"/>
      <c r="AT131" s="1767" t="s">
        <v>2067</v>
      </c>
      <c r="AU131" s="1767"/>
      <c r="AV131" s="1767"/>
      <c r="AW131" s="1733">
        <v>0</v>
      </c>
      <c r="AX131" s="1733">
        <v>0</v>
      </c>
      <c r="AY131" s="1733">
        <v>0</v>
      </c>
      <c r="AZ131" s="1733">
        <v>0</v>
      </c>
      <c r="BA131" s="1736" t="s">
        <v>2067</v>
      </c>
      <c r="BB131" s="1736"/>
      <c r="BC131" s="1736"/>
      <c r="BD131" s="1728" t="s">
        <v>2067</v>
      </c>
      <c r="BE131" s="1728"/>
      <c r="BF131" s="1729" t="s">
        <v>2399</v>
      </c>
      <c r="BG131" s="1729"/>
      <c r="BH131" s="1729"/>
      <c r="BI131" s="1728" t="s">
        <v>2081</v>
      </c>
      <c r="BJ131" s="1728"/>
      <c r="BK131" s="1730">
        <v>0</v>
      </c>
      <c r="BL131" s="1730">
        <v>0</v>
      </c>
      <c r="BM131" s="1730">
        <v>0</v>
      </c>
      <c r="BN131" s="1731" t="s">
        <v>957</v>
      </c>
      <c r="BO131" s="1731"/>
      <c r="BP131" s="1731"/>
      <c r="BQ131" s="1731"/>
      <c r="BR131" s="1731"/>
      <c r="BS131" s="1731"/>
      <c r="BT131" s="1731"/>
      <c r="BU131" s="1731"/>
      <c r="BV131" s="1731"/>
      <c r="BW131" s="1731"/>
      <c r="BX131" s="1731"/>
      <c r="BY131" s="1731"/>
      <c r="BZ131" s="1731"/>
      <c r="CA131" s="1731"/>
      <c r="CB131" s="1731"/>
    </row>
    <row r="132" spans="1:87" x14ac:dyDescent="0.2">
      <c r="A132" s="1734">
        <v>22</v>
      </c>
      <c r="B132" s="1734"/>
      <c r="C132" s="1731" t="s">
        <v>2490</v>
      </c>
      <c r="D132" s="1731"/>
      <c r="E132" s="1731"/>
      <c r="F132" s="1731"/>
      <c r="G132" s="1731"/>
      <c r="H132" s="1731"/>
      <c r="I132" s="1731"/>
      <c r="J132" s="1731"/>
      <c r="K132" s="1731"/>
      <c r="L132" s="1731"/>
      <c r="M132" s="1731"/>
      <c r="N132" s="1734" t="s">
        <v>1842</v>
      </c>
      <c r="O132" s="1734"/>
      <c r="P132" s="1734"/>
      <c r="Q132" s="1735" t="s">
        <v>1782</v>
      </c>
      <c r="R132" s="1735"/>
      <c r="S132" s="1735"/>
      <c r="T132" s="1731" t="s">
        <v>671</v>
      </c>
      <c r="U132" s="1731"/>
      <c r="V132" s="1731"/>
      <c r="W132" s="1731"/>
      <c r="X132" s="1731"/>
      <c r="Y132" s="1731"/>
      <c r="Z132" s="1731"/>
      <c r="AA132" s="1731"/>
      <c r="AB132" s="1731"/>
      <c r="AC132" s="1731" t="s">
        <v>210</v>
      </c>
      <c r="AD132" s="1731"/>
      <c r="AE132" s="1731"/>
      <c r="AF132" s="1731"/>
      <c r="AG132" s="1731"/>
      <c r="AH132" s="1731"/>
      <c r="AI132" s="1731"/>
      <c r="AJ132" s="1731"/>
      <c r="AK132" s="1732">
        <v>74</v>
      </c>
      <c r="AL132" s="1732">
        <v>74</v>
      </c>
      <c r="AM132" s="1732">
        <v>74</v>
      </c>
      <c r="AN132" s="1733">
        <v>0</v>
      </c>
      <c r="AO132" s="1733">
        <v>0</v>
      </c>
      <c r="AP132" s="1733">
        <v>0</v>
      </c>
      <c r="AQ132" s="1767" t="s">
        <v>2067</v>
      </c>
      <c r="AR132" s="1767"/>
      <c r="AS132" s="1767"/>
      <c r="AT132" s="1767" t="s">
        <v>2067</v>
      </c>
      <c r="AU132" s="1767"/>
      <c r="AV132" s="1767"/>
      <c r="AW132" s="1733">
        <v>0</v>
      </c>
      <c r="AX132" s="1733">
        <v>0</v>
      </c>
      <c r="AY132" s="1733">
        <v>0</v>
      </c>
      <c r="AZ132" s="1733">
        <v>0</v>
      </c>
      <c r="BA132" s="1736" t="s">
        <v>2067</v>
      </c>
      <c r="BB132" s="1736"/>
      <c r="BC132" s="1736"/>
      <c r="BD132" s="1728" t="s">
        <v>2067</v>
      </c>
      <c r="BE132" s="1728"/>
      <c r="BF132" s="1729" t="s">
        <v>2399</v>
      </c>
      <c r="BG132" s="1729"/>
      <c r="BH132" s="1729"/>
      <c r="BI132" s="1728" t="s">
        <v>2081</v>
      </c>
      <c r="BJ132" s="1728"/>
      <c r="BK132" s="1730">
        <v>0</v>
      </c>
      <c r="BL132" s="1730">
        <v>0</v>
      </c>
      <c r="BM132" s="1730">
        <v>0</v>
      </c>
      <c r="BN132" s="1731" t="s">
        <v>944</v>
      </c>
      <c r="BO132" s="1731"/>
      <c r="BP132" s="1731"/>
      <c r="BQ132" s="1731"/>
      <c r="BR132" s="1731"/>
      <c r="BS132" s="1731"/>
      <c r="BT132" s="1731"/>
      <c r="BU132" s="1731"/>
      <c r="BV132" s="1731"/>
      <c r="BW132" s="1731"/>
      <c r="BX132" s="1731"/>
      <c r="BY132" s="1731"/>
      <c r="BZ132" s="1731"/>
      <c r="CA132" s="1731"/>
      <c r="CB132" s="1731"/>
    </row>
    <row r="133" spans="1:87" x14ac:dyDescent="0.2">
      <c r="CC133" s="1530"/>
      <c r="CD133" s="1530"/>
      <c r="CE133" s="1530"/>
      <c r="CF133" s="1530"/>
      <c r="CG133" s="1530"/>
      <c r="CH133" s="1530"/>
      <c r="CI133" s="1530"/>
    </row>
    <row r="134" spans="1:87" x14ac:dyDescent="0.2">
      <c r="A134" s="1531"/>
      <c r="B134" s="1532" t="s">
        <v>161</v>
      </c>
      <c r="C134" s="1532"/>
      <c r="D134" s="1532"/>
      <c r="E134" s="1532"/>
      <c r="F134" s="1532"/>
      <c r="G134" s="1532"/>
      <c r="H134" s="1532"/>
      <c r="I134" s="1532"/>
      <c r="J134" s="1532"/>
      <c r="K134" s="1532"/>
      <c r="L134" s="1532"/>
      <c r="M134" s="1532"/>
      <c r="N134" s="1532"/>
      <c r="O134" s="1532"/>
      <c r="P134" s="1532"/>
      <c r="Q134" s="1532"/>
      <c r="R134" s="1532"/>
      <c r="S134" s="1532"/>
      <c r="T134" s="1532"/>
      <c r="U134" s="1532"/>
      <c r="V134" s="1532"/>
      <c r="W134" s="1532"/>
      <c r="X134" s="1532"/>
      <c r="Y134" s="1532"/>
      <c r="Z134" s="1532"/>
      <c r="AA134" s="1532"/>
      <c r="AB134" s="1532"/>
      <c r="AC134" s="1532"/>
      <c r="AD134" s="1532"/>
      <c r="AE134" s="1532"/>
      <c r="AF134" s="1532"/>
      <c r="AH134" s="1531"/>
      <c r="AI134" s="1531"/>
      <c r="AJ134" s="1531"/>
      <c r="AK134" s="1531"/>
      <c r="AL134" s="1532" t="s">
        <v>2427</v>
      </c>
      <c r="AM134" s="1532"/>
      <c r="AN134" s="1532"/>
      <c r="AO134" s="1532"/>
      <c r="AP134" s="1532"/>
      <c r="AQ134" s="1532"/>
      <c r="AR134" s="1532"/>
      <c r="AS134" s="1532"/>
      <c r="AT134" s="1532"/>
      <c r="AU134" s="1532"/>
      <c r="AV134" s="1532"/>
      <c r="AW134" s="1532"/>
      <c r="AX134" s="1532"/>
      <c r="AY134" s="1532"/>
      <c r="AZ134" s="1532"/>
      <c r="BA134" s="1532"/>
      <c r="BB134" s="1532"/>
      <c r="BC134" s="1532"/>
      <c r="BD134" s="1532"/>
      <c r="BE134" s="1532"/>
      <c r="BF134" s="1532"/>
      <c r="BG134" s="1532"/>
      <c r="BH134" s="1532"/>
      <c r="BI134" s="1532"/>
      <c r="BJ134" s="1532"/>
      <c r="BK134" s="1532"/>
      <c r="BL134" s="1532"/>
      <c r="BM134" s="1532"/>
      <c r="BN134" s="1532"/>
      <c r="BO134" s="1532"/>
      <c r="BP134" s="1532"/>
      <c r="BQ134" s="1532"/>
      <c r="BR134" s="1532"/>
      <c r="BS134" s="1532"/>
      <c r="BT134" s="1533"/>
      <c r="BU134" s="1533"/>
      <c r="BV134" s="1533"/>
      <c r="BW134" s="1533"/>
      <c r="BX134" s="1533"/>
      <c r="BY134" s="1533"/>
      <c r="CC134" s="1530"/>
      <c r="CD134" s="1530"/>
      <c r="CE134" s="1530"/>
      <c r="CF134" s="1530"/>
      <c r="CG134" s="1530"/>
      <c r="CH134" s="1530"/>
      <c r="CI134" s="1530"/>
    </row>
    <row r="135" spans="1:87" x14ac:dyDescent="0.2">
      <c r="A135" s="1531"/>
      <c r="B135" s="1532" t="s">
        <v>2429</v>
      </c>
      <c r="C135" s="1532"/>
      <c r="D135" s="1532"/>
      <c r="E135" s="1532"/>
      <c r="F135" s="1532"/>
      <c r="G135" s="1532"/>
      <c r="H135" s="1532"/>
      <c r="I135" s="1533"/>
      <c r="J135" s="1533"/>
      <c r="K135" s="1533"/>
      <c r="L135" s="1533"/>
      <c r="M135" s="1533" t="s">
        <v>989</v>
      </c>
      <c r="N135" s="1533"/>
      <c r="P135" s="1532" t="s">
        <v>856</v>
      </c>
      <c r="Q135" s="1533"/>
      <c r="R135" s="1533"/>
      <c r="T135" s="1533"/>
      <c r="U135" s="1533"/>
      <c r="V135" s="1533"/>
      <c r="W135" s="1533"/>
      <c r="X135" s="1533"/>
      <c r="Y135" s="1533"/>
      <c r="Z135" s="1533"/>
      <c r="AA135" s="1531"/>
      <c r="AB135" s="1531"/>
      <c r="AC135" s="1531"/>
      <c r="AD135" s="1531"/>
      <c r="AE135" s="1531"/>
      <c r="AF135" s="1533"/>
      <c r="AH135" s="1531"/>
      <c r="AI135" s="1531"/>
      <c r="AJ135" s="1531"/>
      <c r="AK135" s="1531"/>
      <c r="AL135" s="1725" t="s">
        <v>2096</v>
      </c>
      <c r="AM135" s="1725"/>
      <c r="AN135" s="1725"/>
      <c r="AO135" s="1725"/>
      <c r="AP135" s="1725"/>
      <c r="AQ135" s="1532" t="s">
        <v>2113</v>
      </c>
      <c r="AR135" s="1532"/>
      <c r="AS135" s="1532"/>
      <c r="AT135" s="1532"/>
      <c r="AU135" s="1532"/>
      <c r="AV135" s="1532"/>
      <c r="AW135" s="1532"/>
      <c r="AX135" s="1533"/>
      <c r="AY135" s="1533"/>
      <c r="AZ135" s="1533"/>
      <c r="BA135" s="1533"/>
      <c r="BB135" s="1533"/>
      <c r="BC135" s="1533"/>
      <c r="BD135" s="1533" t="s">
        <v>329</v>
      </c>
      <c r="BE135" s="1533"/>
      <c r="BF135" s="1533"/>
      <c r="BG135" s="1533"/>
      <c r="BH135" s="1532" t="s">
        <v>330</v>
      </c>
      <c r="BI135" s="1533"/>
      <c r="BJ135" s="1533"/>
      <c r="BK135" s="1533"/>
      <c r="BL135" s="1533"/>
      <c r="BM135" s="1533"/>
      <c r="BN135" s="1533"/>
      <c r="BO135" s="1533"/>
      <c r="BP135" s="1533"/>
      <c r="BZ135" s="1533"/>
      <c r="CC135" s="1530"/>
      <c r="CD135" s="1530"/>
      <c r="CE135" s="1530"/>
      <c r="CF135" s="1530"/>
      <c r="CG135" s="1530"/>
      <c r="CH135" s="1530"/>
      <c r="CI135" s="1530"/>
    </row>
    <row r="136" spans="1:87" x14ac:dyDescent="0.2">
      <c r="A136" s="1531"/>
      <c r="B136" s="1532" t="s">
        <v>2428</v>
      </c>
      <c r="C136" s="1532"/>
      <c r="D136" s="1532"/>
      <c r="E136" s="1532"/>
      <c r="F136" s="1532"/>
      <c r="G136" s="1532"/>
      <c r="H136" s="1532"/>
      <c r="I136" s="1533"/>
      <c r="J136" s="1533"/>
      <c r="K136" s="1533"/>
      <c r="L136" s="1533"/>
      <c r="M136" s="1533" t="s">
        <v>989</v>
      </c>
      <c r="N136" s="1533"/>
      <c r="P136" s="1532" t="s">
        <v>18</v>
      </c>
      <c r="Q136" s="1533"/>
      <c r="R136" s="1533"/>
      <c r="T136" s="1533"/>
      <c r="U136" s="1533"/>
      <c r="V136" s="1533"/>
      <c r="W136" s="1533"/>
      <c r="X136" s="1533"/>
      <c r="Y136" s="1533"/>
      <c r="Z136" s="1533"/>
      <c r="AA136" s="1531"/>
      <c r="AB136" s="1531"/>
      <c r="AC136" s="1531"/>
      <c r="AD136" s="1531"/>
      <c r="AE136" s="1531"/>
      <c r="AF136" s="1533"/>
      <c r="AH136" s="1531"/>
      <c r="AI136" s="1531"/>
      <c r="AJ136" s="1531"/>
      <c r="AK136" s="1531"/>
      <c r="AL136" s="1725" t="s">
        <v>2098</v>
      </c>
      <c r="AM136" s="1725"/>
      <c r="AN136" s="1725"/>
      <c r="AO136" s="1725"/>
      <c r="AP136" s="1725"/>
      <c r="AQ136" s="1532" t="s">
        <v>2007</v>
      </c>
      <c r="AR136" s="1532"/>
      <c r="AS136" s="1532"/>
      <c r="AT136" s="1532"/>
      <c r="AU136" s="1532"/>
      <c r="AV136" s="1532"/>
      <c r="AW136" s="1532"/>
      <c r="AX136" s="1533"/>
      <c r="AY136" s="1533"/>
      <c r="AZ136" s="1533"/>
      <c r="BA136" s="1533"/>
      <c r="BB136" s="1533"/>
      <c r="BC136" s="1533"/>
      <c r="BD136" s="1533" t="s">
        <v>2102</v>
      </c>
      <c r="BE136" s="1533"/>
      <c r="BF136" s="1533"/>
      <c r="BG136" s="1533"/>
      <c r="BH136" s="1532" t="s">
        <v>22</v>
      </c>
      <c r="BI136" s="1533"/>
      <c r="BJ136" s="1533"/>
      <c r="BK136" s="1533"/>
      <c r="BL136" s="1533"/>
      <c r="BM136" s="1533"/>
      <c r="BN136" s="1533"/>
      <c r="BO136" s="1533"/>
      <c r="BP136" s="1533"/>
      <c r="BZ136" s="1533"/>
      <c r="CC136" s="1530"/>
      <c r="CD136" s="1530"/>
      <c r="CE136" s="1530"/>
      <c r="CF136" s="1530"/>
      <c r="CG136" s="1530"/>
      <c r="CH136" s="1530"/>
      <c r="CI136" s="1530"/>
    </row>
    <row r="137" spans="1:87" x14ac:dyDescent="0.2">
      <c r="A137" s="1531"/>
      <c r="B137" s="1532" t="s">
        <v>630</v>
      </c>
      <c r="C137" s="1532"/>
      <c r="D137" s="1532"/>
      <c r="E137" s="1532"/>
      <c r="F137" s="1532"/>
      <c r="G137" s="1532"/>
      <c r="H137" s="1532"/>
      <c r="I137" s="1533"/>
      <c r="J137" s="1533"/>
      <c r="K137" s="1533"/>
      <c r="L137" s="1533"/>
      <c r="M137" s="1533" t="s">
        <v>2102</v>
      </c>
      <c r="N137" s="1533"/>
      <c r="P137" s="1532" t="s">
        <v>22</v>
      </c>
      <c r="Q137" s="1533"/>
      <c r="R137" s="1533"/>
      <c r="T137" s="1533"/>
      <c r="U137" s="1533"/>
      <c r="V137" s="1533"/>
      <c r="W137" s="1533"/>
      <c r="X137" s="1533"/>
      <c r="Y137" s="1533"/>
      <c r="Z137" s="1533"/>
      <c r="AA137" s="1531"/>
      <c r="AB137" s="1531"/>
      <c r="AC137" s="1531"/>
      <c r="AD137" s="1531"/>
      <c r="AE137" s="1531"/>
      <c r="AF137" s="1533"/>
      <c r="AH137" s="1531"/>
      <c r="AI137" s="1531"/>
      <c r="AJ137" s="1531"/>
      <c r="AK137" s="1531"/>
      <c r="AL137" s="1725" t="s">
        <v>2098</v>
      </c>
      <c r="AM137" s="1725"/>
      <c r="AN137" s="1725"/>
      <c r="AO137" s="1725"/>
      <c r="AP137" s="1725"/>
      <c r="AQ137" s="1532" t="s">
        <v>2099</v>
      </c>
      <c r="AR137" s="1532"/>
      <c r="AS137" s="1532"/>
      <c r="AT137" s="1532"/>
      <c r="AU137" s="1532"/>
      <c r="AV137" s="1532"/>
      <c r="AW137" s="1532"/>
      <c r="AX137" s="1533"/>
      <c r="AY137" s="1533"/>
      <c r="AZ137" s="1533"/>
      <c r="BA137" s="1533"/>
      <c r="BB137" s="1533"/>
      <c r="BC137" s="1533"/>
      <c r="BD137" s="1533" t="s">
        <v>329</v>
      </c>
      <c r="BE137" s="1533"/>
      <c r="BF137" s="1533"/>
      <c r="BG137" s="1533"/>
      <c r="BH137" s="1532" t="s">
        <v>762</v>
      </c>
      <c r="BI137" s="1533"/>
      <c r="BJ137" s="1533"/>
      <c r="BK137" s="1533"/>
      <c r="BL137" s="1533"/>
      <c r="BM137" s="1533"/>
      <c r="BN137" s="1533"/>
      <c r="BO137" s="1533"/>
      <c r="BP137" s="1533"/>
      <c r="BZ137" s="1533"/>
      <c r="CC137" s="1530"/>
      <c r="CD137" s="1530"/>
      <c r="CE137" s="1530"/>
      <c r="CF137" s="1530"/>
      <c r="CG137" s="1530"/>
      <c r="CH137" s="1530"/>
      <c r="CI137" s="1530"/>
    </row>
    <row r="138" spans="1:87" x14ac:dyDescent="0.2">
      <c r="A138" s="1531"/>
      <c r="B138" s="1531"/>
      <c r="C138" s="1531"/>
      <c r="D138" s="1531"/>
      <c r="E138" s="1531"/>
      <c r="F138" s="1531"/>
      <c r="G138" s="1531"/>
      <c r="H138" s="1531"/>
      <c r="I138" s="1531"/>
      <c r="J138" s="1531"/>
      <c r="K138" s="1531"/>
      <c r="L138" s="1531"/>
      <c r="M138" s="1531"/>
      <c r="N138" s="1531"/>
      <c r="O138" s="1531"/>
      <c r="P138" s="1531"/>
      <c r="Q138" s="1531"/>
      <c r="R138" s="1531"/>
      <c r="S138" s="1531"/>
      <c r="T138" s="1531"/>
      <c r="U138" s="1531"/>
      <c r="V138" s="1531"/>
      <c r="W138" s="1531"/>
      <c r="X138" s="1531"/>
      <c r="Y138" s="1531"/>
      <c r="Z138" s="1531"/>
      <c r="AA138" s="1531"/>
      <c r="AB138" s="1531"/>
      <c r="AC138" s="1531"/>
      <c r="AD138" s="1531"/>
      <c r="AE138" s="1531"/>
      <c r="AF138" s="1531"/>
      <c r="AG138" s="1531"/>
      <c r="AH138" s="1531"/>
      <c r="AI138" s="1531"/>
      <c r="AJ138" s="1531"/>
      <c r="AK138" s="1531"/>
      <c r="AL138" s="1725" t="s">
        <v>2101</v>
      </c>
      <c r="AM138" s="1725"/>
      <c r="AN138" s="1725"/>
      <c r="AO138" s="1725"/>
      <c r="AP138" s="1725"/>
      <c r="AQ138" s="1532" t="s">
        <v>2122</v>
      </c>
      <c r="AR138" s="1532"/>
      <c r="AS138" s="1532"/>
      <c r="AT138" s="1532"/>
      <c r="AU138" s="1532"/>
      <c r="AV138" s="1532"/>
      <c r="AW138" s="1532"/>
      <c r="AX138" s="1533"/>
      <c r="AY138" s="1533"/>
      <c r="AZ138" s="1533"/>
      <c r="BA138" s="1533"/>
      <c r="BB138" s="1533"/>
      <c r="BC138" s="1533"/>
      <c r="BD138" s="1533" t="s">
        <v>2339</v>
      </c>
      <c r="BE138" s="1533"/>
      <c r="BF138" s="1533"/>
      <c r="BG138" s="1533"/>
      <c r="BH138" s="1532" t="s">
        <v>739</v>
      </c>
      <c r="BI138" s="1533"/>
      <c r="BJ138" s="1533"/>
      <c r="BK138" s="1533"/>
      <c r="BL138" s="1533"/>
      <c r="BM138" s="1533"/>
      <c r="BN138" s="1533"/>
      <c r="BO138" s="1533"/>
      <c r="BP138" s="1533"/>
      <c r="BZ138" s="1533"/>
      <c r="CC138" s="1530"/>
      <c r="CD138" s="1530"/>
      <c r="CE138" s="1530"/>
      <c r="CF138" s="1530"/>
      <c r="CG138" s="1530"/>
      <c r="CH138" s="1530"/>
      <c r="CI138" s="1530"/>
    </row>
    <row r="140" spans="1:87" ht="14.25" x14ac:dyDescent="0.2">
      <c r="A140" s="1529" t="s">
        <v>2491</v>
      </c>
      <c r="AN140" s="1527" t="s">
        <v>2263</v>
      </c>
    </row>
    <row r="141" spans="1:87" x14ac:dyDescent="0.2">
      <c r="A141" s="1734" t="s">
        <v>1782</v>
      </c>
      <c r="B141" s="1734"/>
      <c r="C141" s="1731" t="s">
        <v>2492</v>
      </c>
      <c r="D141" s="1731"/>
      <c r="E141" s="1731"/>
      <c r="F141" s="1731"/>
      <c r="G141" s="1731"/>
      <c r="H141" s="1731"/>
      <c r="I141" s="1731"/>
      <c r="J141" s="1731"/>
      <c r="K141" s="1731"/>
      <c r="L141" s="1731"/>
      <c r="M141" s="1731"/>
      <c r="N141" s="1734" t="s">
        <v>2493</v>
      </c>
      <c r="O141" s="1734"/>
      <c r="P141" s="1734"/>
      <c r="Q141" s="1735" t="s">
        <v>19</v>
      </c>
      <c r="R141" s="1735"/>
      <c r="S141" s="1735"/>
      <c r="T141" s="1731" t="s">
        <v>748</v>
      </c>
      <c r="U141" s="1731"/>
      <c r="V141" s="1731"/>
      <c r="W141" s="1731"/>
      <c r="X141" s="1731"/>
      <c r="Y141" s="1731"/>
      <c r="Z141" s="1731"/>
      <c r="AA141" s="1731"/>
      <c r="AB141" s="1731"/>
      <c r="AC141" s="1731" t="s">
        <v>2494</v>
      </c>
      <c r="AD141" s="1731"/>
      <c r="AE141" s="1731"/>
      <c r="AF141" s="1731"/>
      <c r="AG141" s="1731"/>
      <c r="AH141" s="1731"/>
      <c r="AI141" s="1731"/>
      <c r="AJ141" s="1731"/>
      <c r="AK141" s="1732">
        <v>81.599999999999994</v>
      </c>
      <c r="AL141" s="1732">
        <v>81.599999999999994</v>
      </c>
      <c r="AM141" s="1732">
        <v>81.599999999999994</v>
      </c>
      <c r="AN141" s="1733">
        <v>320</v>
      </c>
      <c r="AO141" s="1733">
        <v>320</v>
      </c>
      <c r="AP141" s="1733">
        <v>320</v>
      </c>
      <c r="AQ141" s="1733">
        <v>235</v>
      </c>
      <c r="AR141" s="1733">
        <v>235</v>
      </c>
      <c r="AS141" s="1733">
        <v>235</v>
      </c>
      <c r="AT141" s="1733">
        <v>260</v>
      </c>
      <c r="AU141" s="1733">
        <v>260</v>
      </c>
      <c r="AV141" s="1733">
        <v>260</v>
      </c>
      <c r="AW141" s="1733">
        <v>815</v>
      </c>
      <c r="AX141" s="1733">
        <v>815</v>
      </c>
      <c r="AY141" s="1733">
        <v>815</v>
      </c>
      <c r="AZ141" s="1733">
        <v>815</v>
      </c>
      <c r="BA141" s="1736" t="s">
        <v>1775</v>
      </c>
      <c r="BB141" s="1736"/>
      <c r="BC141" s="1736"/>
      <c r="BD141" s="1728" t="s">
        <v>1782</v>
      </c>
      <c r="BE141" s="1728"/>
      <c r="BF141" s="1729" t="s">
        <v>2399</v>
      </c>
      <c r="BG141" s="1729"/>
      <c r="BH141" s="1729"/>
      <c r="BI141" s="1728" t="s">
        <v>1231</v>
      </c>
      <c r="BJ141" s="1728"/>
      <c r="BK141" s="1730">
        <v>549.61</v>
      </c>
      <c r="BL141" s="1730">
        <v>549.61</v>
      </c>
      <c r="BM141" s="1730">
        <v>549.61</v>
      </c>
      <c r="BN141" s="1731" t="s">
        <v>2495</v>
      </c>
      <c r="BO141" s="1731"/>
      <c r="BP141" s="1731"/>
      <c r="BQ141" s="1731"/>
      <c r="BR141" s="1731"/>
      <c r="BS141" s="1731"/>
      <c r="BT141" s="1731"/>
      <c r="BU141" s="1731"/>
      <c r="BV141" s="1731"/>
      <c r="BW141" s="1731"/>
      <c r="BX141" s="1731"/>
      <c r="BY141" s="1731"/>
      <c r="BZ141" s="1731"/>
      <c r="CA141" s="1731"/>
      <c r="CB141" s="1731"/>
      <c r="CC141" s="1530"/>
      <c r="CD141" s="1530"/>
      <c r="CE141" s="1530"/>
      <c r="CF141" s="1530"/>
      <c r="CG141" s="1530"/>
      <c r="CH141" s="1530"/>
      <c r="CI141" s="1530"/>
    </row>
    <row r="142" spans="1:87" x14ac:dyDescent="0.2">
      <c r="A142" s="1734" t="s">
        <v>1828</v>
      </c>
      <c r="B142" s="1734"/>
      <c r="C142" s="1731" t="s">
        <v>2268</v>
      </c>
      <c r="D142" s="1731"/>
      <c r="E142" s="1731"/>
      <c r="F142" s="1731"/>
      <c r="G142" s="1731"/>
      <c r="H142" s="1731"/>
      <c r="I142" s="1731"/>
      <c r="J142" s="1731"/>
      <c r="K142" s="1731"/>
      <c r="L142" s="1731"/>
      <c r="M142" s="1731"/>
      <c r="N142" s="1734" t="s">
        <v>1827</v>
      </c>
      <c r="O142" s="1734"/>
      <c r="P142" s="1734"/>
      <c r="Q142" s="1735" t="s">
        <v>15</v>
      </c>
      <c r="R142" s="1735"/>
      <c r="S142" s="1735"/>
      <c r="T142" s="1731" t="s">
        <v>667</v>
      </c>
      <c r="U142" s="1731"/>
      <c r="V142" s="1731"/>
      <c r="W142" s="1731"/>
      <c r="X142" s="1731"/>
      <c r="Y142" s="1731"/>
      <c r="Z142" s="1731"/>
      <c r="AA142" s="1731"/>
      <c r="AB142" s="1731"/>
      <c r="AC142" s="1731" t="s">
        <v>739</v>
      </c>
      <c r="AD142" s="1731"/>
      <c r="AE142" s="1731"/>
      <c r="AF142" s="1731"/>
      <c r="AG142" s="1731"/>
      <c r="AH142" s="1731"/>
      <c r="AI142" s="1731"/>
      <c r="AJ142" s="1731"/>
      <c r="AK142" s="1732">
        <v>79.7</v>
      </c>
      <c r="AL142" s="1732">
        <v>79.7</v>
      </c>
      <c r="AM142" s="1732">
        <v>79.7</v>
      </c>
      <c r="AN142" s="1733">
        <v>305</v>
      </c>
      <c r="AO142" s="1733">
        <v>305</v>
      </c>
      <c r="AP142" s="1733">
        <v>305</v>
      </c>
      <c r="AQ142" s="1733">
        <v>160</v>
      </c>
      <c r="AR142" s="1733">
        <v>160</v>
      </c>
      <c r="AS142" s="1733">
        <v>160</v>
      </c>
      <c r="AT142" s="1733">
        <v>295</v>
      </c>
      <c r="AU142" s="1733">
        <v>295</v>
      </c>
      <c r="AV142" s="1733">
        <v>295</v>
      </c>
      <c r="AW142" s="1733">
        <v>760</v>
      </c>
      <c r="AX142" s="1733">
        <v>760</v>
      </c>
      <c r="AY142" s="1733">
        <v>760</v>
      </c>
      <c r="AZ142" s="1733">
        <v>760</v>
      </c>
      <c r="BA142" s="1736" t="s">
        <v>2071</v>
      </c>
      <c r="BB142" s="1736"/>
      <c r="BC142" s="1736"/>
      <c r="BD142" s="1728" t="s">
        <v>1828</v>
      </c>
      <c r="BE142" s="1728"/>
      <c r="BF142" s="1729" t="s">
        <v>2399</v>
      </c>
      <c r="BG142" s="1729"/>
      <c r="BH142" s="1729"/>
      <c r="BI142" s="1728" t="s">
        <v>1234</v>
      </c>
      <c r="BJ142" s="1728"/>
      <c r="BK142" s="1730">
        <v>520.09</v>
      </c>
      <c r="BL142" s="1730">
        <v>520.09</v>
      </c>
      <c r="BM142" s="1730">
        <v>520.09</v>
      </c>
      <c r="BN142" s="1731" t="s">
        <v>975</v>
      </c>
      <c r="BO142" s="1731"/>
      <c r="BP142" s="1731"/>
      <c r="BQ142" s="1731"/>
      <c r="BR142" s="1731"/>
      <c r="BS142" s="1731"/>
      <c r="BT142" s="1731"/>
      <c r="BU142" s="1731"/>
      <c r="BV142" s="1731"/>
      <c r="BW142" s="1731"/>
      <c r="BX142" s="1731"/>
      <c r="BY142" s="1731"/>
      <c r="BZ142" s="1731"/>
      <c r="CA142" s="1731"/>
      <c r="CB142" s="1731"/>
      <c r="CC142" s="1530"/>
      <c r="CD142" s="1530"/>
      <c r="CE142" s="1530"/>
      <c r="CF142" s="1530"/>
      <c r="CG142" s="1530"/>
      <c r="CH142" s="1530"/>
      <c r="CI142" s="1530"/>
    </row>
    <row r="143" spans="1:87" x14ac:dyDescent="0.2">
      <c r="A143" s="1734" t="s">
        <v>1893</v>
      </c>
      <c r="B143" s="1734"/>
      <c r="C143" s="1731" t="s">
        <v>2496</v>
      </c>
      <c r="D143" s="1731"/>
      <c r="E143" s="1731"/>
      <c r="F143" s="1731"/>
      <c r="G143" s="1731"/>
      <c r="H143" s="1731"/>
      <c r="I143" s="1731"/>
      <c r="J143" s="1731"/>
      <c r="K143" s="1731"/>
      <c r="L143" s="1731"/>
      <c r="M143" s="1731"/>
      <c r="N143" s="1734" t="s">
        <v>1953</v>
      </c>
      <c r="O143" s="1734"/>
      <c r="P143" s="1734"/>
      <c r="Q143" s="1735" t="s">
        <v>15</v>
      </c>
      <c r="R143" s="1735"/>
      <c r="S143" s="1735"/>
      <c r="T143" s="1731" t="s">
        <v>855</v>
      </c>
      <c r="U143" s="1731"/>
      <c r="V143" s="1731"/>
      <c r="W143" s="1731"/>
      <c r="X143" s="1731"/>
      <c r="Y143" s="1731"/>
      <c r="Z143" s="1731"/>
      <c r="AA143" s="1731"/>
      <c r="AB143" s="1731"/>
      <c r="AC143" s="1731" t="s">
        <v>856</v>
      </c>
      <c r="AD143" s="1731"/>
      <c r="AE143" s="1731"/>
      <c r="AF143" s="1731"/>
      <c r="AG143" s="1731"/>
      <c r="AH143" s="1731"/>
      <c r="AI143" s="1731"/>
      <c r="AJ143" s="1731"/>
      <c r="AK143" s="1732">
        <v>82.4</v>
      </c>
      <c r="AL143" s="1732">
        <v>82.4</v>
      </c>
      <c r="AM143" s="1732">
        <v>82.4</v>
      </c>
      <c r="AN143" s="1733">
        <v>260</v>
      </c>
      <c r="AO143" s="1733">
        <v>260</v>
      </c>
      <c r="AP143" s="1733">
        <v>260</v>
      </c>
      <c r="AQ143" s="1733">
        <v>210</v>
      </c>
      <c r="AR143" s="1733">
        <v>210</v>
      </c>
      <c r="AS143" s="1733">
        <v>210</v>
      </c>
      <c r="AT143" s="1733">
        <v>270</v>
      </c>
      <c r="AU143" s="1733">
        <v>270</v>
      </c>
      <c r="AV143" s="1733">
        <v>270</v>
      </c>
      <c r="AW143" s="1733">
        <v>740</v>
      </c>
      <c r="AX143" s="1733">
        <v>740</v>
      </c>
      <c r="AY143" s="1733">
        <v>740</v>
      </c>
      <c r="AZ143" s="1733">
        <v>740</v>
      </c>
      <c r="BA143" s="1736" t="s">
        <v>2071</v>
      </c>
      <c r="BB143" s="1736"/>
      <c r="BC143" s="1736"/>
      <c r="BD143" s="1728" t="s">
        <v>1893</v>
      </c>
      <c r="BE143" s="1728"/>
      <c r="BF143" s="1729" t="s">
        <v>2399</v>
      </c>
      <c r="BG143" s="1729"/>
      <c r="BH143" s="1729"/>
      <c r="BI143" s="1728" t="s">
        <v>1305</v>
      </c>
      <c r="BJ143" s="1728"/>
      <c r="BK143" s="1730">
        <v>496.09</v>
      </c>
      <c r="BL143" s="1730">
        <v>496.09</v>
      </c>
      <c r="BM143" s="1730">
        <v>496.09</v>
      </c>
      <c r="BN143" s="1731" t="s">
        <v>383</v>
      </c>
      <c r="BO143" s="1731"/>
      <c r="BP143" s="1731"/>
      <c r="BQ143" s="1731"/>
      <c r="BR143" s="1731"/>
      <c r="BS143" s="1731"/>
      <c r="BT143" s="1731"/>
      <c r="BU143" s="1731"/>
      <c r="BV143" s="1731"/>
      <c r="BW143" s="1731"/>
      <c r="BX143" s="1731"/>
      <c r="BY143" s="1731"/>
      <c r="BZ143" s="1731"/>
      <c r="CA143" s="1731"/>
      <c r="CB143" s="1731"/>
      <c r="CC143" s="1530"/>
      <c r="CD143" s="1530"/>
      <c r="CE143" s="1530"/>
      <c r="CF143" s="1530"/>
      <c r="CG143" s="1530"/>
      <c r="CH143" s="1530"/>
      <c r="CI143" s="1530"/>
    </row>
    <row r="144" spans="1:87" x14ac:dyDescent="0.2">
      <c r="A144" s="1734" t="s">
        <v>2087</v>
      </c>
      <c r="B144" s="1734"/>
      <c r="C144" s="1731" t="s">
        <v>2497</v>
      </c>
      <c r="D144" s="1731"/>
      <c r="E144" s="1731"/>
      <c r="F144" s="1731"/>
      <c r="G144" s="1731"/>
      <c r="H144" s="1731"/>
      <c r="I144" s="1731"/>
      <c r="J144" s="1731"/>
      <c r="K144" s="1731"/>
      <c r="L144" s="1731"/>
      <c r="M144" s="1731"/>
      <c r="N144" s="1734" t="s">
        <v>1816</v>
      </c>
      <c r="O144" s="1734"/>
      <c r="P144" s="1734"/>
      <c r="Q144" s="1735" t="s">
        <v>15</v>
      </c>
      <c r="R144" s="1735"/>
      <c r="S144" s="1735"/>
      <c r="T144" s="1731" t="s">
        <v>678</v>
      </c>
      <c r="U144" s="1731"/>
      <c r="V144" s="1731"/>
      <c r="W144" s="1731"/>
      <c r="X144" s="1731"/>
      <c r="Y144" s="1731"/>
      <c r="Z144" s="1731"/>
      <c r="AA144" s="1731"/>
      <c r="AB144" s="1731"/>
      <c r="AC144" s="1731" t="s">
        <v>679</v>
      </c>
      <c r="AD144" s="1731"/>
      <c r="AE144" s="1731"/>
      <c r="AF144" s="1731"/>
      <c r="AG144" s="1731"/>
      <c r="AH144" s="1731"/>
      <c r="AI144" s="1731"/>
      <c r="AJ144" s="1731"/>
      <c r="AK144" s="1732">
        <v>82.2</v>
      </c>
      <c r="AL144" s="1732">
        <v>82.2</v>
      </c>
      <c r="AM144" s="1732">
        <v>82.2</v>
      </c>
      <c r="AN144" s="1733">
        <v>275</v>
      </c>
      <c r="AO144" s="1733">
        <v>275</v>
      </c>
      <c r="AP144" s="1733">
        <v>275</v>
      </c>
      <c r="AQ144" s="1733">
        <v>205</v>
      </c>
      <c r="AR144" s="1733">
        <v>205</v>
      </c>
      <c r="AS144" s="1733">
        <v>205</v>
      </c>
      <c r="AT144" s="1733">
        <v>252.5</v>
      </c>
      <c r="AU144" s="1733">
        <v>252.5</v>
      </c>
      <c r="AV144" s="1733">
        <v>252.5</v>
      </c>
      <c r="AW144" s="1733">
        <v>732.5</v>
      </c>
      <c r="AX144" s="1733">
        <v>732.5</v>
      </c>
      <c r="AY144" s="1733">
        <v>732.5</v>
      </c>
      <c r="AZ144" s="1733">
        <v>732.5</v>
      </c>
      <c r="BA144" s="1736" t="s">
        <v>2071</v>
      </c>
      <c r="BB144" s="1736"/>
      <c r="BC144" s="1736"/>
      <c r="BD144" s="1728">
        <v>4</v>
      </c>
      <c r="BE144" s="1728"/>
      <c r="BF144" s="1729" t="s">
        <v>2399</v>
      </c>
      <c r="BG144" s="1729"/>
      <c r="BH144" s="1729"/>
      <c r="BI144" s="1728" t="s">
        <v>2074</v>
      </c>
      <c r="BJ144" s="1728"/>
      <c r="BK144" s="1730">
        <v>491.78</v>
      </c>
      <c r="BL144" s="1730">
        <v>491.78</v>
      </c>
      <c r="BM144" s="1730">
        <v>491.78</v>
      </c>
      <c r="BN144" s="1731" t="s">
        <v>2498</v>
      </c>
      <c r="BO144" s="1731"/>
      <c r="BP144" s="1731"/>
      <c r="BQ144" s="1731"/>
      <c r="BR144" s="1731"/>
      <c r="BS144" s="1731"/>
      <c r="BT144" s="1731"/>
      <c r="BU144" s="1731"/>
      <c r="BV144" s="1731"/>
      <c r="BW144" s="1731"/>
      <c r="BX144" s="1731"/>
      <c r="BY144" s="1731"/>
      <c r="BZ144" s="1731"/>
      <c r="CA144" s="1731"/>
      <c r="CB144" s="1731"/>
      <c r="CC144" s="1530"/>
      <c r="CD144" s="1530"/>
      <c r="CE144" s="1530"/>
      <c r="CF144" s="1530"/>
      <c r="CG144" s="1530"/>
      <c r="CH144" s="1530"/>
      <c r="CI144" s="1530"/>
    </row>
    <row r="145" spans="1:87" x14ac:dyDescent="0.2">
      <c r="A145" s="1734" t="s">
        <v>2089</v>
      </c>
      <c r="B145" s="1734"/>
      <c r="C145" s="1731" t="s">
        <v>2499</v>
      </c>
      <c r="D145" s="1731"/>
      <c r="E145" s="1731"/>
      <c r="F145" s="1731"/>
      <c r="G145" s="1731"/>
      <c r="H145" s="1731"/>
      <c r="I145" s="1731"/>
      <c r="J145" s="1731"/>
      <c r="K145" s="1731"/>
      <c r="L145" s="1731"/>
      <c r="M145" s="1731"/>
      <c r="N145" s="1734" t="s">
        <v>1816</v>
      </c>
      <c r="O145" s="1734"/>
      <c r="P145" s="1734"/>
      <c r="Q145" s="1735" t="s">
        <v>15</v>
      </c>
      <c r="R145" s="1735"/>
      <c r="S145" s="1735"/>
      <c r="T145" s="1731" t="s">
        <v>855</v>
      </c>
      <c r="U145" s="1731"/>
      <c r="V145" s="1731"/>
      <c r="W145" s="1731"/>
      <c r="X145" s="1731"/>
      <c r="Y145" s="1731"/>
      <c r="Z145" s="1731"/>
      <c r="AA145" s="1731"/>
      <c r="AB145" s="1731"/>
      <c r="AC145" s="1731" t="s">
        <v>856</v>
      </c>
      <c r="AD145" s="1731"/>
      <c r="AE145" s="1731"/>
      <c r="AF145" s="1731"/>
      <c r="AG145" s="1731"/>
      <c r="AH145" s="1731"/>
      <c r="AI145" s="1731"/>
      <c r="AJ145" s="1731"/>
      <c r="AK145" s="1732">
        <v>82.7</v>
      </c>
      <c r="AL145" s="1732">
        <v>82.7</v>
      </c>
      <c r="AM145" s="1732">
        <v>82.7</v>
      </c>
      <c r="AN145" s="1733">
        <v>280</v>
      </c>
      <c r="AO145" s="1733">
        <v>280</v>
      </c>
      <c r="AP145" s="1733">
        <v>280</v>
      </c>
      <c r="AQ145" s="1733">
        <v>182.5</v>
      </c>
      <c r="AR145" s="1733">
        <v>182.5</v>
      </c>
      <c r="AS145" s="1733">
        <v>182.5</v>
      </c>
      <c r="AT145" s="1733">
        <v>270</v>
      </c>
      <c r="AU145" s="1733">
        <v>270</v>
      </c>
      <c r="AV145" s="1733">
        <v>270</v>
      </c>
      <c r="AW145" s="1733">
        <v>732.5</v>
      </c>
      <c r="AX145" s="1733">
        <v>732.5</v>
      </c>
      <c r="AY145" s="1733">
        <v>732.5</v>
      </c>
      <c r="AZ145" s="1733">
        <v>732.5</v>
      </c>
      <c r="BA145" s="1736" t="s">
        <v>2071</v>
      </c>
      <c r="BB145" s="1736"/>
      <c r="BC145" s="1736"/>
      <c r="BD145" s="1728">
        <v>5</v>
      </c>
      <c r="BE145" s="1728"/>
      <c r="BF145" s="1729" t="s">
        <v>2399</v>
      </c>
      <c r="BG145" s="1729"/>
      <c r="BH145" s="1729"/>
      <c r="BI145" s="1728" t="s">
        <v>2093</v>
      </c>
      <c r="BJ145" s="1728"/>
      <c r="BK145" s="1730">
        <v>490</v>
      </c>
      <c r="BL145" s="1730">
        <v>490</v>
      </c>
      <c r="BM145" s="1730">
        <v>490</v>
      </c>
      <c r="BN145" s="1731" t="s">
        <v>857</v>
      </c>
      <c r="BO145" s="1731"/>
      <c r="BP145" s="1731"/>
      <c r="BQ145" s="1731"/>
      <c r="BR145" s="1731"/>
      <c r="BS145" s="1731"/>
      <c r="BT145" s="1731"/>
      <c r="BU145" s="1731"/>
      <c r="BV145" s="1731"/>
      <c r="BW145" s="1731"/>
      <c r="BX145" s="1731"/>
      <c r="BY145" s="1731"/>
      <c r="BZ145" s="1731"/>
      <c r="CA145" s="1731"/>
      <c r="CB145" s="1731"/>
      <c r="CC145" s="1530"/>
      <c r="CD145" s="1530"/>
      <c r="CE145" s="1530"/>
      <c r="CF145" s="1530"/>
      <c r="CG145" s="1530"/>
      <c r="CH145" s="1530"/>
      <c r="CI145" s="1530"/>
    </row>
    <row r="146" spans="1:87" x14ac:dyDescent="0.2">
      <c r="A146" s="1734" t="s">
        <v>2112</v>
      </c>
      <c r="B146" s="1734"/>
      <c r="C146" s="1731" t="s">
        <v>1950</v>
      </c>
      <c r="D146" s="1731"/>
      <c r="E146" s="1731"/>
      <c r="F146" s="1731"/>
      <c r="G146" s="1731"/>
      <c r="H146" s="1731"/>
      <c r="I146" s="1731"/>
      <c r="J146" s="1731"/>
      <c r="K146" s="1731"/>
      <c r="L146" s="1731"/>
      <c r="M146" s="1731"/>
      <c r="N146" s="1734" t="s">
        <v>1799</v>
      </c>
      <c r="O146" s="1734"/>
      <c r="P146" s="1734"/>
      <c r="Q146" s="1735" t="s">
        <v>15</v>
      </c>
      <c r="R146" s="1735"/>
      <c r="S146" s="1735"/>
      <c r="T146" s="1731" t="s">
        <v>671</v>
      </c>
      <c r="U146" s="1731"/>
      <c r="V146" s="1731"/>
      <c r="W146" s="1731"/>
      <c r="X146" s="1731"/>
      <c r="Y146" s="1731"/>
      <c r="Z146" s="1731"/>
      <c r="AA146" s="1731"/>
      <c r="AB146" s="1731"/>
      <c r="AC146" s="1731" t="s">
        <v>210</v>
      </c>
      <c r="AD146" s="1731"/>
      <c r="AE146" s="1731"/>
      <c r="AF146" s="1731"/>
      <c r="AG146" s="1731"/>
      <c r="AH146" s="1731"/>
      <c r="AI146" s="1731"/>
      <c r="AJ146" s="1731"/>
      <c r="AK146" s="1732">
        <v>82.75</v>
      </c>
      <c r="AL146" s="1732">
        <v>82.75</v>
      </c>
      <c r="AM146" s="1732">
        <v>82.75</v>
      </c>
      <c r="AN146" s="1733">
        <v>280</v>
      </c>
      <c r="AO146" s="1733">
        <v>280</v>
      </c>
      <c r="AP146" s="1733">
        <v>280</v>
      </c>
      <c r="AQ146" s="1733">
        <v>205</v>
      </c>
      <c r="AR146" s="1733">
        <v>205</v>
      </c>
      <c r="AS146" s="1733">
        <v>205</v>
      </c>
      <c r="AT146" s="1733">
        <v>247.5</v>
      </c>
      <c r="AU146" s="1733">
        <v>247.5</v>
      </c>
      <c r="AV146" s="1733">
        <v>247.5</v>
      </c>
      <c r="AW146" s="1733">
        <v>732.5</v>
      </c>
      <c r="AX146" s="1733">
        <v>732.5</v>
      </c>
      <c r="AY146" s="1733">
        <v>732.5</v>
      </c>
      <c r="AZ146" s="1733">
        <v>732.5</v>
      </c>
      <c r="BA146" s="1736" t="s">
        <v>2071</v>
      </c>
      <c r="BB146" s="1736"/>
      <c r="BC146" s="1736"/>
      <c r="BD146" s="1728">
        <v>6</v>
      </c>
      <c r="BE146" s="1728"/>
      <c r="BF146" s="1729" t="s">
        <v>2399</v>
      </c>
      <c r="BG146" s="1729"/>
      <c r="BH146" s="1729"/>
      <c r="BI146" s="1728" t="s">
        <v>2112</v>
      </c>
      <c r="BJ146" s="1728"/>
      <c r="BK146" s="1730">
        <v>489.82</v>
      </c>
      <c r="BL146" s="1730">
        <v>489.82</v>
      </c>
      <c r="BM146" s="1730">
        <v>489.82</v>
      </c>
      <c r="BN146" s="1731" t="s">
        <v>70</v>
      </c>
      <c r="BO146" s="1731"/>
      <c r="BP146" s="1731"/>
      <c r="BQ146" s="1731"/>
      <c r="BR146" s="1731"/>
      <c r="BS146" s="1731"/>
      <c r="BT146" s="1731"/>
      <c r="BU146" s="1731"/>
      <c r="BV146" s="1731"/>
      <c r="BW146" s="1731"/>
      <c r="BX146" s="1731"/>
      <c r="BY146" s="1731"/>
      <c r="BZ146" s="1731"/>
      <c r="CA146" s="1731"/>
      <c r="CB146" s="1731"/>
      <c r="CC146" s="1530"/>
      <c r="CD146" s="1530"/>
      <c r="CE146" s="1530"/>
      <c r="CF146" s="1530"/>
      <c r="CG146" s="1530"/>
      <c r="CH146" s="1530"/>
      <c r="CI146" s="1530"/>
    </row>
    <row r="147" spans="1:87" x14ac:dyDescent="0.2">
      <c r="A147" s="1734" t="s">
        <v>2093</v>
      </c>
      <c r="B147" s="1734"/>
      <c r="C147" s="1731" t="s">
        <v>2500</v>
      </c>
      <c r="D147" s="1731"/>
      <c r="E147" s="1731"/>
      <c r="F147" s="1731"/>
      <c r="G147" s="1731"/>
      <c r="H147" s="1731"/>
      <c r="I147" s="1731"/>
      <c r="J147" s="1731"/>
      <c r="K147" s="1731"/>
      <c r="L147" s="1731"/>
      <c r="M147" s="1731"/>
      <c r="N147" s="1734" t="s">
        <v>1953</v>
      </c>
      <c r="O147" s="1734"/>
      <c r="P147" s="1734"/>
      <c r="Q147" s="1735" t="s">
        <v>15</v>
      </c>
      <c r="R147" s="1735"/>
      <c r="S147" s="1735"/>
      <c r="T147" s="1731" t="s">
        <v>667</v>
      </c>
      <c r="U147" s="1731"/>
      <c r="V147" s="1731"/>
      <c r="W147" s="1731"/>
      <c r="X147" s="1731"/>
      <c r="Y147" s="1731"/>
      <c r="Z147" s="1731"/>
      <c r="AA147" s="1731"/>
      <c r="AB147" s="1731"/>
      <c r="AC147" s="1731" t="s">
        <v>18</v>
      </c>
      <c r="AD147" s="1731"/>
      <c r="AE147" s="1731"/>
      <c r="AF147" s="1731"/>
      <c r="AG147" s="1731"/>
      <c r="AH147" s="1731"/>
      <c r="AI147" s="1731"/>
      <c r="AJ147" s="1731"/>
      <c r="AK147" s="1732">
        <v>82.95</v>
      </c>
      <c r="AL147" s="1732">
        <v>82.95</v>
      </c>
      <c r="AM147" s="1732">
        <v>82.95</v>
      </c>
      <c r="AN147" s="1733">
        <v>270</v>
      </c>
      <c r="AO147" s="1733">
        <v>270</v>
      </c>
      <c r="AP147" s="1733">
        <v>270</v>
      </c>
      <c r="AQ147" s="1733">
        <v>160</v>
      </c>
      <c r="AR147" s="1733">
        <v>160</v>
      </c>
      <c r="AS147" s="1733">
        <v>160</v>
      </c>
      <c r="AT147" s="1733">
        <v>282.5</v>
      </c>
      <c r="AU147" s="1733">
        <v>282.5</v>
      </c>
      <c r="AV147" s="1733">
        <v>282.5</v>
      </c>
      <c r="AW147" s="1733">
        <v>712.5</v>
      </c>
      <c r="AX147" s="1733">
        <v>712.5</v>
      </c>
      <c r="AY147" s="1733">
        <v>712.5</v>
      </c>
      <c r="AZ147" s="1733">
        <v>712.5</v>
      </c>
      <c r="BA147" s="1736" t="s">
        <v>772</v>
      </c>
      <c r="BB147" s="1736"/>
      <c r="BC147" s="1736"/>
      <c r="BD147" s="1728">
        <v>7</v>
      </c>
      <c r="BE147" s="1728"/>
      <c r="BF147" s="1729" t="s">
        <v>2399</v>
      </c>
      <c r="BG147" s="1729"/>
      <c r="BH147" s="1729"/>
      <c r="BI147" s="1728" t="s">
        <v>2089</v>
      </c>
      <c r="BJ147" s="1728"/>
      <c r="BK147" s="1730">
        <v>475.76</v>
      </c>
      <c r="BL147" s="1730">
        <v>475.76</v>
      </c>
      <c r="BM147" s="1730">
        <v>475.76</v>
      </c>
      <c r="BN147" s="1731" t="s">
        <v>2501</v>
      </c>
      <c r="BO147" s="1731"/>
      <c r="BP147" s="1731"/>
      <c r="BQ147" s="1731"/>
      <c r="BR147" s="1731"/>
      <c r="BS147" s="1731"/>
      <c r="BT147" s="1731"/>
      <c r="BU147" s="1731"/>
      <c r="BV147" s="1731"/>
      <c r="BW147" s="1731"/>
      <c r="BX147" s="1731"/>
      <c r="BY147" s="1731"/>
      <c r="BZ147" s="1731"/>
      <c r="CA147" s="1731"/>
      <c r="CB147" s="1731"/>
      <c r="CC147" s="1530"/>
      <c r="CD147" s="1530"/>
      <c r="CE147" s="1530"/>
      <c r="CF147" s="1530"/>
      <c r="CG147" s="1530"/>
      <c r="CH147" s="1530"/>
      <c r="CI147" s="1530"/>
    </row>
    <row r="148" spans="1:87" x14ac:dyDescent="0.2">
      <c r="A148" s="1734" t="s">
        <v>1305</v>
      </c>
      <c r="B148" s="1734"/>
      <c r="C148" s="1731" t="s">
        <v>2502</v>
      </c>
      <c r="D148" s="1731"/>
      <c r="E148" s="1731"/>
      <c r="F148" s="1731"/>
      <c r="G148" s="1731"/>
      <c r="H148" s="1731"/>
      <c r="I148" s="1731"/>
      <c r="J148" s="1731"/>
      <c r="K148" s="1731"/>
      <c r="L148" s="1731"/>
      <c r="M148" s="1731"/>
      <c r="N148" s="1734" t="s">
        <v>1967</v>
      </c>
      <c r="O148" s="1734"/>
      <c r="P148" s="1734"/>
      <c r="Q148" s="1735" t="s">
        <v>15</v>
      </c>
      <c r="R148" s="1735"/>
      <c r="S148" s="1735"/>
      <c r="T148" s="1731" t="s">
        <v>678</v>
      </c>
      <c r="U148" s="1731"/>
      <c r="V148" s="1731"/>
      <c r="W148" s="1731"/>
      <c r="X148" s="1731"/>
      <c r="Y148" s="1731"/>
      <c r="Z148" s="1731"/>
      <c r="AA148" s="1731"/>
      <c r="AB148" s="1731"/>
      <c r="AC148" s="1731" t="s">
        <v>679</v>
      </c>
      <c r="AD148" s="1731"/>
      <c r="AE148" s="1731"/>
      <c r="AF148" s="1731"/>
      <c r="AG148" s="1731"/>
      <c r="AH148" s="1731"/>
      <c r="AI148" s="1731"/>
      <c r="AJ148" s="1731"/>
      <c r="AK148" s="1732">
        <v>82.75</v>
      </c>
      <c r="AL148" s="1732">
        <v>82.75</v>
      </c>
      <c r="AM148" s="1732">
        <v>82.75</v>
      </c>
      <c r="AN148" s="1733">
        <v>280</v>
      </c>
      <c r="AO148" s="1733">
        <v>280</v>
      </c>
      <c r="AP148" s="1733">
        <v>280</v>
      </c>
      <c r="AQ148" s="1733">
        <v>190</v>
      </c>
      <c r="AR148" s="1733">
        <v>190</v>
      </c>
      <c r="AS148" s="1733">
        <v>190</v>
      </c>
      <c r="AT148" s="1733">
        <v>240</v>
      </c>
      <c r="AU148" s="1733">
        <v>240</v>
      </c>
      <c r="AV148" s="1733">
        <v>240</v>
      </c>
      <c r="AW148" s="1733">
        <v>710</v>
      </c>
      <c r="AX148" s="1733">
        <v>710</v>
      </c>
      <c r="AY148" s="1733">
        <v>710</v>
      </c>
      <c r="AZ148" s="1733">
        <v>710</v>
      </c>
      <c r="BA148" s="1736" t="s">
        <v>772</v>
      </c>
      <c r="BB148" s="1736"/>
      <c r="BC148" s="1736"/>
      <c r="BD148" s="1728">
        <v>8</v>
      </c>
      <c r="BE148" s="1728"/>
      <c r="BF148" s="1729" t="s">
        <v>2399</v>
      </c>
      <c r="BG148" s="1729"/>
      <c r="BH148" s="1729"/>
      <c r="BI148" s="1728" t="s">
        <v>2087</v>
      </c>
      <c r="BJ148" s="1728"/>
      <c r="BK148" s="1730">
        <v>474.77</v>
      </c>
      <c r="BL148" s="1730">
        <v>474.77</v>
      </c>
      <c r="BM148" s="1730">
        <v>474.77</v>
      </c>
      <c r="BN148" s="1731" t="s">
        <v>1276</v>
      </c>
      <c r="BO148" s="1731"/>
      <c r="BP148" s="1731"/>
      <c r="BQ148" s="1731"/>
      <c r="BR148" s="1731"/>
      <c r="BS148" s="1731"/>
      <c r="BT148" s="1731"/>
      <c r="BU148" s="1731"/>
      <c r="BV148" s="1731"/>
      <c r="BW148" s="1731"/>
      <c r="BX148" s="1731"/>
      <c r="BY148" s="1731"/>
      <c r="BZ148" s="1731"/>
      <c r="CA148" s="1731"/>
      <c r="CB148" s="1731"/>
      <c r="CC148" s="1530"/>
      <c r="CD148" s="1530"/>
      <c r="CE148" s="1530"/>
      <c r="CF148" s="1530"/>
      <c r="CG148" s="1530"/>
      <c r="CH148" s="1530"/>
      <c r="CI148" s="1530"/>
    </row>
    <row r="149" spans="1:87" x14ac:dyDescent="0.2">
      <c r="A149" s="1734" t="s">
        <v>1234</v>
      </c>
      <c r="B149" s="1734"/>
      <c r="C149" s="1731" t="s">
        <v>2503</v>
      </c>
      <c r="D149" s="1731"/>
      <c r="E149" s="1731"/>
      <c r="F149" s="1731"/>
      <c r="G149" s="1731"/>
      <c r="H149" s="1731"/>
      <c r="I149" s="1731"/>
      <c r="J149" s="1731"/>
      <c r="K149" s="1731"/>
      <c r="L149" s="1731"/>
      <c r="M149" s="1731"/>
      <c r="N149" s="1734" t="s">
        <v>1967</v>
      </c>
      <c r="O149" s="1734"/>
      <c r="P149" s="1734"/>
      <c r="Q149" s="1735" t="s">
        <v>15</v>
      </c>
      <c r="R149" s="1735"/>
      <c r="S149" s="1735"/>
      <c r="T149" s="1731" t="s">
        <v>678</v>
      </c>
      <c r="U149" s="1731"/>
      <c r="V149" s="1731"/>
      <c r="W149" s="1731"/>
      <c r="X149" s="1731"/>
      <c r="Y149" s="1731"/>
      <c r="Z149" s="1731"/>
      <c r="AA149" s="1731"/>
      <c r="AB149" s="1731"/>
      <c r="AC149" s="1731" t="s">
        <v>679</v>
      </c>
      <c r="AD149" s="1731"/>
      <c r="AE149" s="1731"/>
      <c r="AF149" s="1731"/>
      <c r="AG149" s="1731"/>
      <c r="AH149" s="1731"/>
      <c r="AI149" s="1731"/>
      <c r="AJ149" s="1731"/>
      <c r="AK149" s="1732">
        <v>82.65</v>
      </c>
      <c r="AL149" s="1732">
        <v>82.65</v>
      </c>
      <c r="AM149" s="1732">
        <v>82.65</v>
      </c>
      <c r="AN149" s="1733">
        <v>277.5</v>
      </c>
      <c r="AO149" s="1733">
        <v>277.5</v>
      </c>
      <c r="AP149" s="1733">
        <v>277.5</v>
      </c>
      <c r="AQ149" s="1733">
        <v>185</v>
      </c>
      <c r="AR149" s="1733">
        <v>185</v>
      </c>
      <c r="AS149" s="1733">
        <v>185</v>
      </c>
      <c r="AT149" s="1733">
        <v>240</v>
      </c>
      <c r="AU149" s="1733">
        <v>240</v>
      </c>
      <c r="AV149" s="1733">
        <v>240</v>
      </c>
      <c r="AW149" s="1733">
        <v>702.5</v>
      </c>
      <c r="AX149" s="1733">
        <v>702.5</v>
      </c>
      <c r="AY149" s="1733">
        <v>702.5</v>
      </c>
      <c r="AZ149" s="1733">
        <v>702.5</v>
      </c>
      <c r="BA149" s="1736" t="s">
        <v>772</v>
      </c>
      <c r="BB149" s="1736"/>
      <c r="BC149" s="1736"/>
      <c r="BD149" s="1728">
        <v>9</v>
      </c>
      <c r="BE149" s="1728"/>
      <c r="BF149" s="1729" t="s">
        <v>2399</v>
      </c>
      <c r="BG149" s="1729"/>
      <c r="BH149" s="1729"/>
      <c r="BI149" s="1728" t="s">
        <v>2074</v>
      </c>
      <c r="BJ149" s="1728"/>
      <c r="BK149" s="1730">
        <v>470.1</v>
      </c>
      <c r="BL149" s="1730">
        <v>470.1</v>
      </c>
      <c r="BM149" s="1730">
        <v>470.1</v>
      </c>
      <c r="BN149" s="1731" t="s">
        <v>2498</v>
      </c>
      <c r="BO149" s="1731"/>
      <c r="BP149" s="1731"/>
      <c r="BQ149" s="1731"/>
      <c r="BR149" s="1731"/>
      <c r="BS149" s="1731"/>
      <c r="BT149" s="1731"/>
      <c r="BU149" s="1731"/>
      <c r="BV149" s="1731"/>
      <c r="BW149" s="1731"/>
      <c r="BX149" s="1731"/>
      <c r="BY149" s="1731"/>
      <c r="BZ149" s="1731"/>
      <c r="CA149" s="1731"/>
      <c r="CB149" s="1731"/>
      <c r="CC149" s="1530"/>
      <c r="CD149" s="1530"/>
      <c r="CE149" s="1530"/>
      <c r="CF149" s="1530"/>
      <c r="CG149" s="1530"/>
      <c r="CH149" s="1530"/>
      <c r="CI149" s="1530"/>
    </row>
    <row r="150" spans="1:87" x14ac:dyDescent="0.2">
      <c r="A150" s="1734" t="s">
        <v>2165</v>
      </c>
      <c r="B150" s="1734"/>
      <c r="C150" s="1731" t="s">
        <v>2504</v>
      </c>
      <c r="D150" s="1731"/>
      <c r="E150" s="1731"/>
      <c r="F150" s="1731"/>
      <c r="G150" s="1731"/>
      <c r="H150" s="1731"/>
      <c r="I150" s="1731"/>
      <c r="J150" s="1731"/>
      <c r="K150" s="1731"/>
      <c r="L150" s="1731"/>
      <c r="M150" s="1731"/>
      <c r="N150" s="1734" t="s">
        <v>1953</v>
      </c>
      <c r="O150" s="1734"/>
      <c r="P150" s="1734"/>
      <c r="Q150" s="1735" t="s">
        <v>15</v>
      </c>
      <c r="R150" s="1735"/>
      <c r="S150" s="1735"/>
      <c r="T150" s="1731" t="s">
        <v>667</v>
      </c>
      <c r="U150" s="1731"/>
      <c r="V150" s="1731"/>
      <c r="W150" s="1731"/>
      <c r="X150" s="1731"/>
      <c r="Y150" s="1731"/>
      <c r="Z150" s="1731"/>
      <c r="AA150" s="1731"/>
      <c r="AB150" s="1731"/>
      <c r="AC150" s="1731" t="s">
        <v>749</v>
      </c>
      <c r="AD150" s="1731"/>
      <c r="AE150" s="1731"/>
      <c r="AF150" s="1731"/>
      <c r="AG150" s="1731"/>
      <c r="AH150" s="1731"/>
      <c r="AI150" s="1731"/>
      <c r="AJ150" s="1731"/>
      <c r="AK150" s="1732">
        <v>83</v>
      </c>
      <c r="AL150" s="1732">
        <v>83</v>
      </c>
      <c r="AM150" s="1732">
        <v>83</v>
      </c>
      <c r="AN150" s="1733">
        <v>280</v>
      </c>
      <c r="AO150" s="1733">
        <v>280</v>
      </c>
      <c r="AP150" s="1733">
        <v>280</v>
      </c>
      <c r="AQ150" s="1733">
        <v>140</v>
      </c>
      <c r="AR150" s="1733">
        <v>140</v>
      </c>
      <c r="AS150" s="1733">
        <v>140</v>
      </c>
      <c r="AT150" s="1733">
        <v>280</v>
      </c>
      <c r="AU150" s="1733">
        <v>280</v>
      </c>
      <c r="AV150" s="1733">
        <v>280</v>
      </c>
      <c r="AW150" s="1733">
        <v>700</v>
      </c>
      <c r="AX150" s="1733">
        <v>700</v>
      </c>
      <c r="AY150" s="1733">
        <v>700</v>
      </c>
      <c r="AZ150" s="1733">
        <v>700</v>
      </c>
      <c r="BA150" s="1736" t="s">
        <v>772</v>
      </c>
      <c r="BB150" s="1736"/>
      <c r="BC150" s="1736"/>
      <c r="BD150" s="1728">
        <v>10</v>
      </c>
      <c r="BE150" s="1728"/>
      <c r="BF150" s="1729" t="s">
        <v>2399</v>
      </c>
      <c r="BG150" s="1729"/>
      <c r="BH150" s="1729"/>
      <c r="BI150" s="1728" t="s">
        <v>1893</v>
      </c>
      <c r="BJ150" s="1728"/>
      <c r="BK150" s="1730">
        <v>467.25</v>
      </c>
      <c r="BL150" s="1730">
        <v>467.25</v>
      </c>
      <c r="BM150" s="1730">
        <v>467.25</v>
      </c>
      <c r="BN150" s="1731" t="s">
        <v>28</v>
      </c>
      <c r="BO150" s="1731"/>
      <c r="BP150" s="1731"/>
      <c r="BQ150" s="1731"/>
      <c r="BR150" s="1731"/>
      <c r="BS150" s="1731"/>
      <c r="BT150" s="1731"/>
      <c r="BU150" s="1731"/>
      <c r="BV150" s="1731"/>
      <c r="BW150" s="1731"/>
      <c r="BX150" s="1731"/>
      <c r="BY150" s="1731"/>
      <c r="BZ150" s="1731"/>
      <c r="CA150" s="1731"/>
      <c r="CB150" s="1731"/>
      <c r="CC150" s="1530"/>
      <c r="CD150" s="1530"/>
      <c r="CE150" s="1530"/>
      <c r="CF150" s="1530"/>
      <c r="CG150" s="1530"/>
      <c r="CH150" s="1530"/>
      <c r="CI150" s="1530"/>
    </row>
    <row r="151" spans="1:87" x14ac:dyDescent="0.2">
      <c r="A151" s="1734" t="s">
        <v>2199</v>
      </c>
      <c r="B151" s="1734"/>
      <c r="C151" s="1731" t="s">
        <v>1958</v>
      </c>
      <c r="D151" s="1731"/>
      <c r="E151" s="1731"/>
      <c r="F151" s="1731"/>
      <c r="G151" s="1731"/>
      <c r="H151" s="1731"/>
      <c r="I151" s="1731"/>
      <c r="J151" s="1731"/>
      <c r="K151" s="1731"/>
      <c r="L151" s="1731"/>
      <c r="M151" s="1731"/>
      <c r="N151" s="1734" t="s">
        <v>1799</v>
      </c>
      <c r="O151" s="1734"/>
      <c r="P151" s="1734"/>
      <c r="Q151" s="1735" t="s">
        <v>15</v>
      </c>
      <c r="R151" s="1735"/>
      <c r="S151" s="1735"/>
      <c r="T151" s="1731" t="s">
        <v>667</v>
      </c>
      <c r="U151" s="1731"/>
      <c r="V151" s="1731"/>
      <c r="W151" s="1731"/>
      <c r="X151" s="1731"/>
      <c r="Y151" s="1731"/>
      <c r="Z151" s="1731"/>
      <c r="AA151" s="1731"/>
      <c r="AB151" s="1731"/>
      <c r="AC151" s="1731" t="s">
        <v>749</v>
      </c>
      <c r="AD151" s="1731"/>
      <c r="AE151" s="1731"/>
      <c r="AF151" s="1731"/>
      <c r="AG151" s="1731"/>
      <c r="AH151" s="1731"/>
      <c r="AI151" s="1731"/>
      <c r="AJ151" s="1731"/>
      <c r="AK151" s="1732">
        <v>83</v>
      </c>
      <c r="AL151" s="1732">
        <v>83</v>
      </c>
      <c r="AM151" s="1732">
        <v>83</v>
      </c>
      <c r="AN151" s="1733">
        <v>250</v>
      </c>
      <c r="AO151" s="1733">
        <v>250</v>
      </c>
      <c r="AP151" s="1733">
        <v>250</v>
      </c>
      <c r="AQ151" s="1733">
        <v>170</v>
      </c>
      <c r="AR151" s="1733">
        <v>170</v>
      </c>
      <c r="AS151" s="1733">
        <v>170</v>
      </c>
      <c r="AT151" s="1733">
        <v>260</v>
      </c>
      <c r="AU151" s="1733">
        <v>260</v>
      </c>
      <c r="AV151" s="1733">
        <v>260</v>
      </c>
      <c r="AW151" s="1733">
        <v>680</v>
      </c>
      <c r="AX151" s="1733">
        <v>680</v>
      </c>
      <c r="AY151" s="1733">
        <v>680</v>
      </c>
      <c r="AZ151" s="1733">
        <v>680</v>
      </c>
      <c r="BA151" s="1736" t="s">
        <v>772</v>
      </c>
      <c r="BB151" s="1736"/>
      <c r="BC151" s="1736"/>
      <c r="BD151" s="1728">
        <v>11</v>
      </c>
      <c r="BE151" s="1728"/>
      <c r="BF151" s="1729" t="s">
        <v>2399</v>
      </c>
      <c r="BG151" s="1729"/>
      <c r="BH151" s="1729"/>
      <c r="BI151" s="1728" t="s">
        <v>1828</v>
      </c>
      <c r="BJ151" s="1728"/>
      <c r="BK151" s="1730">
        <v>453.9</v>
      </c>
      <c r="BL151" s="1730">
        <v>453.9</v>
      </c>
      <c r="BM151" s="1730">
        <v>453.9</v>
      </c>
      <c r="BN151" s="1731" t="s">
        <v>28</v>
      </c>
      <c r="BO151" s="1731"/>
      <c r="BP151" s="1731"/>
      <c r="BQ151" s="1731"/>
      <c r="BR151" s="1731"/>
      <c r="BS151" s="1731"/>
      <c r="BT151" s="1731"/>
      <c r="BU151" s="1731"/>
      <c r="BV151" s="1731"/>
      <c r="BW151" s="1731"/>
      <c r="BX151" s="1731"/>
      <c r="BY151" s="1731"/>
      <c r="BZ151" s="1731"/>
      <c r="CA151" s="1731"/>
      <c r="CB151" s="1731"/>
      <c r="CC151" s="1530"/>
      <c r="CD151" s="1530"/>
      <c r="CE151" s="1530"/>
      <c r="CF151" s="1530"/>
      <c r="CG151" s="1530"/>
      <c r="CH151" s="1530"/>
      <c r="CI151" s="1530"/>
    </row>
    <row r="152" spans="1:87" x14ac:dyDescent="0.2">
      <c r="A152" s="1734" t="s">
        <v>1231</v>
      </c>
      <c r="B152" s="1734"/>
      <c r="C152" s="1731" t="s">
        <v>1946</v>
      </c>
      <c r="D152" s="1731"/>
      <c r="E152" s="1731"/>
      <c r="F152" s="1731"/>
      <c r="G152" s="1731"/>
      <c r="H152" s="1731"/>
      <c r="I152" s="1731"/>
      <c r="J152" s="1731"/>
      <c r="K152" s="1731"/>
      <c r="L152" s="1731"/>
      <c r="M152" s="1731"/>
      <c r="N152" s="1734" t="s">
        <v>1801</v>
      </c>
      <c r="O152" s="1734"/>
      <c r="P152" s="1734"/>
      <c r="Q152" s="1735" t="s">
        <v>15</v>
      </c>
      <c r="R152" s="1735"/>
      <c r="S152" s="1735"/>
      <c r="T152" s="1731" t="s">
        <v>667</v>
      </c>
      <c r="U152" s="1731"/>
      <c r="V152" s="1731"/>
      <c r="W152" s="1731"/>
      <c r="X152" s="1731"/>
      <c r="Y152" s="1731"/>
      <c r="Z152" s="1731"/>
      <c r="AA152" s="1731"/>
      <c r="AB152" s="1731"/>
      <c r="AC152" s="1731" t="s">
        <v>330</v>
      </c>
      <c r="AD152" s="1731"/>
      <c r="AE152" s="1731"/>
      <c r="AF152" s="1731"/>
      <c r="AG152" s="1731"/>
      <c r="AH152" s="1731"/>
      <c r="AI152" s="1731"/>
      <c r="AJ152" s="1731"/>
      <c r="AK152" s="1732">
        <v>79.3</v>
      </c>
      <c r="AL152" s="1732">
        <v>79.3</v>
      </c>
      <c r="AM152" s="1732">
        <v>79.3</v>
      </c>
      <c r="AN152" s="1733">
        <v>245</v>
      </c>
      <c r="AO152" s="1733">
        <v>245</v>
      </c>
      <c r="AP152" s="1733">
        <v>245</v>
      </c>
      <c r="AQ152" s="1733">
        <v>152.5</v>
      </c>
      <c r="AR152" s="1733">
        <v>152.5</v>
      </c>
      <c r="AS152" s="1733">
        <v>152.5</v>
      </c>
      <c r="AT152" s="1733">
        <v>225</v>
      </c>
      <c r="AU152" s="1733">
        <v>225</v>
      </c>
      <c r="AV152" s="1733">
        <v>225</v>
      </c>
      <c r="AW152" s="1733">
        <v>622.5</v>
      </c>
      <c r="AX152" s="1733">
        <v>622.5</v>
      </c>
      <c r="AY152" s="1733">
        <v>622.5</v>
      </c>
      <c r="AZ152" s="1733">
        <v>622.5</v>
      </c>
      <c r="BA152" s="1736" t="s">
        <v>772</v>
      </c>
      <c r="BB152" s="1736"/>
      <c r="BC152" s="1736"/>
      <c r="BD152" s="1728" t="s">
        <v>1782</v>
      </c>
      <c r="BE152" s="1728"/>
      <c r="BF152" s="1729" t="s">
        <v>2397</v>
      </c>
      <c r="BG152" s="1729"/>
      <c r="BH152" s="1729"/>
      <c r="BI152" s="1728" t="s">
        <v>1231</v>
      </c>
      <c r="BJ152" s="1728"/>
      <c r="BK152" s="1730">
        <v>427.36</v>
      </c>
      <c r="BL152" s="1730">
        <v>427.36</v>
      </c>
      <c r="BM152" s="1730">
        <v>427.36</v>
      </c>
      <c r="BN152" s="1731" t="s">
        <v>668</v>
      </c>
      <c r="BO152" s="1731"/>
      <c r="BP152" s="1731"/>
      <c r="BQ152" s="1731"/>
      <c r="BR152" s="1731"/>
      <c r="BS152" s="1731"/>
      <c r="BT152" s="1731"/>
      <c r="BU152" s="1731"/>
      <c r="BV152" s="1731"/>
      <c r="BW152" s="1731"/>
      <c r="BX152" s="1731"/>
      <c r="BY152" s="1731"/>
      <c r="BZ152" s="1731"/>
      <c r="CA152" s="1731"/>
      <c r="CB152" s="1731"/>
      <c r="CC152" s="1530"/>
      <c r="CD152" s="1530"/>
      <c r="CE152" s="1530"/>
      <c r="CF152" s="1530"/>
      <c r="CG152" s="1530"/>
      <c r="CH152" s="1530"/>
      <c r="CI152" s="1530"/>
    </row>
    <row r="153" spans="1:87" x14ac:dyDescent="0.2">
      <c r="A153" s="1734" t="s">
        <v>2203</v>
      </c>
      <c r="B153" s="1734"/>
      <c r="C153" s="1731" t="s">
        <v>2505</v>
      </c>
      <c r="D153" s="1731"/>
      <c r="E153" s="1731"/>
      <c r="F153" s="1731"/>
      <c r="G153" s="1731"/>
      <c r="H153" s="1731"/>
      <c r="I153" s="1731"/>
      <c r="J153" s="1731"/>
      <c r="K153" s="1731"/>
      <c r="L153" s="1731"/>
      <c r="M153" s="1731"/>
      <c r="N153" s="1734" t="s">
        <v>1967</v>
      </c>
      <c r="O153" s="1734"/>
      <c r="P153" s="1734"/>
      <c r="Q153" s="1735" t="s">
        <v>1782</v>
      </c>
      <c r="R153" s="1735"/>
      <c r="S153" s="1735"/>
      <c r="T153" s="1731" t="s">
        <v>667</v>
      </c>
      <c r="U153" s="1731"/>
      <c r="V153" s="1731"/>
      <c r="W153" s="1731"/>
      <c r="X153" s="1731"/>
      <c r="Y153" s="1731"/>
      <c r="Z153" s="1731"/>
      <c r="AA153" s="1731"/>
      <c r="AB153" s="1731"/>
      <c r="AC153" s="1731" t="s">
        <v>18</v>
      </c>
      <c r="AD153" s="1731"/>
      <c r="AE153" s="1731"/>
      <c r="AF153" s="1731"/>
      <c r="AG153" s="1731"/>
      <c r="AH153" s="1731"/>
      <c r="AI153" s="1731"/>
      <c r="AJ153" s="1731"/>
      <c r="AK153" s="1732">
        <v>82.65</v>
      </c>
      <c r="AL153" s="1732">
        <v>82.65</v>
      </c>
      <c r="AM153" s="1732">
        <v>82.65</v>
      </c>
      <c r="AN153" s="1733">
        <v>220</v>
      </c>
      <c r="AO153" s="1733">
        <v>220</v>
      </c>
      <c r="AP153" s="1733">
        <v>220</v>
      </c>
      <c r="AQ153" s="1733">
        <v>165</v>
      </c>
      <c r="AR153" s="1733">
        <v>165</v>
      </c>
      <c r="AS153" s="1733">
        <v>165</v>
      </c>
      <c r="AT153" s="1733">
        <v>220</v>
      </c>
      <c r="AU153" s="1733">
        <v>220</v>
      </c>
      <c r="AV153" s="1733">
        <v>220</v>
      </c>
      <c r="AW153" s="1733">
        <v>605</v>
      </c>
      <c r="AX153" s="1733">
        <v>605</v>
      </c>
      <c r="AY153" s="1733">
        <v>605</v>
      </c>
      <c r="AZ153" s="1733">
        <v>605</v>
      </c>
      <c r="BA153" s="1736" t="s">
        <v>2108</v>
      </c>
      <c r="BB153" s="1736"/>
      <c r="BC153" s="1736"/>
      <c r="BD153" s="1728">
        <v>12</v>
      </c>
      <c r="BE153" s="1728"/>
      <c r="BF153" s="1729" t="s">
        <v>2399</v>
      </c>
      <c r="BG153" s="1729"/>
      <c r="BH153" s="1729"/>
      <c r="BI153" s="1728" t="s">
        <v>1782</v>
      </c>
      <c r="BJ153" s="1728"/>
      <c r="BK153" s="1730">
        <v>404.85</v>
      </c>
      <c r="BL153" s="1730">
        <v>404.85</v>
      </c>
      <c r="BM153" s="1730">
        <v>404.85</v>
      </c>
      <c r="BN153" s="1731" t="s">
        <v>2506</v>
      </c>
      <c r="BO153" s="1731"/>
      <c r="BP153" s="1731"/>
      <c r="BQ153" s="1731"/>
      <c r="BR153" s="1731"/>
      <c r="BS153" s="1731"/>
      <c r="BT153" s="1731"/>
      <c r="BU153" s="1731"/>
      <c r="BV153" s="1731"/>
      <c r="BW153" s="1731"/>
      <c r="BX153" s="1731"/>
      <c r="BY153" s="1731"/>
      <c r="BZ153" s="1731"/>
      <c r="CA153" s="1731"/>
      <c r="CB153" s="1731"/>
      <c r="CC153" s="1530"/>
      <c r="CD153" s="1530"/>
      <c r="CE153" s="1530"/>
      <c r="CF153" s="1530"/>
      <c r="CG153" s="1530"/>
      <c r="CH153" s="1530"/>
      <c r="CI153" s="1530"/>
    </row>
    <row r="154" spans="1:87" x14ac:dyDescent="0.2">
      <c r="A154" s="1734" t="s">
        <v>2207</v>
      </c>
      <c r="B154" s="1734"/>
      <c r="C154" s="1731" t="s">
        <v>2507</v>
      </c>
      <c r="D154" s="1731"/>
      <c r="E154" s="1731"/>
      <c r="F154" s="1731"/>
      <c r="G154" s="1731"/>
      <c r="H154" s="1731"/>
      <c r="I154" s="1731"/>
      <c r="J154" s="1731"/>
      <c r="K154" s="1731"/>
      <c r="L154" s="1731"/>
      <c r="M154" s="1731"/>
      <c r="N154" s="1734" t="s">
        <v>1822</v>
      </c>
      <c r="O154" s="1734"/>
      <c r="P154" s="1734"/>
      <c r="Q154" s="1735" t="s">
        <v>1782</v>
      </c>
      <c r="R154" s="1735"/>
      <c r="S154" s="1735"/>
      <c r="T154" s="1731" t="s">
        <v>667</v>
      </c>
      <c r="U154" s="1731"/>
      <c r="V154" s="1731"/>
      <c r="W154" s="1731"/>
      <c r="X154" s="1731"/>
      <c r="Y154" s="1731"/>
      <c r="Z154" s="1731"/>
      <c r="AA154" s="1731"/>
      <c r="AB154" s="1731"/>
      <c r="AC154" s="1731" t="s">
        <v>745</v>
      </c>
      <c r="AD154" s="1731"/>
      <c r="AE154" s="1731"/>
      <c r="AF154" s="1731"/>
      <c r="AG154" s="1731"/>
      <c r="AH154" s="1731"/>
      <c r="AI154" s="1731"/>
      <c r="AJ154" s="1731"/>
      <c r="AK154" s="1732">
        <v>80.099999999999994</v>
      </c>
      <c r="AL154" s="1732">
        <v>80.099999999999994</v>
      </c>
      <c r="AM154" s="1732">
        <v>80.099999999999994</v>
      </c>
      <c r="AN154" s="1733">
        <v>220</v>
      </c>
      <c r="AO154" s="1733">
        <v>220</v>
      </c>
      <c r="AP154" s="1733">
        <v>220</v>
      </c>
      <c r="AQ154" s="1733">
        <v>120</v>
      </c>
      <c r="AR154" s="1733">
        <v>120</v>
      </c>
      <c r="AS154" s="1733">
        <v>120</v>
      </c>
      <c r="AT154" s="1733">
        <v>240</v>
      </c>
      <c r="AU154" s="1733">
        <v>240</v>
      </c>
      <c r="AV154" s="1733">
        <v>240</v>
      </c>
      <c r="AW154" s="1733">
        <v>580</v>
      </c>
      <c r="AX154" s="1733">
        <v>580</v>
      </c>
      <c r="AY154" s="1733">
        <v>580</v>
      </c>
      <c r="AZ154" s="1733">
        <v>580</v>
      </c>
      <c r="BA154" s="1736" t="s">
        <v>2108</v>
      </c>
      <c r="BB154" s="1736"/>
      <c r="BC154" s="1736"/>
      <c r="BD154" s="1728">
        <v>13</v>
      </c>
      <c r="BE154" s="1728"/>
      <c r="BF154" s="1729" t="s">
        <v>2399</v>
      </c>
      <c r="BG154" s="1729"/>
      <c r="BH154" s="1729"/>
      <c r="BI154" s="1728" t="s">
        <v>1782</v>
      </c>
      <c r="BJ154" s="1728"/>
      <c r="BK154" s="1730">
        <v>395.65</v>
      </c>
      <c r="BL154" s="1730">
        <v>395.65</v>
      </c>
      <c r="BM154" s="1730">
        <v>395.65</v>
      </c>
      <c r="BN154" s="1731" t="s">
        <v>992</v>
      </c>
      <c r="BO154" s="1731"/>
      <c r="BP154" s="1731"/>
      <c r="BQ154" s="1731"/>
      <c r="BR154" s="1731"/>
      <c r="BS154" s="1731"/>
      <c r="BT154" s="1731"/>
      <c r="BU154" s="1731"/>
      <c r="BV154" s="1731"/>
      <c r="BW154" s="1731"/>
      <c r="BX154" s="1731"/>
      <c r="BY154" s="1731"/>
      <c r="BZ154" s="1731"/>
      <c r="CA154" s="1731"/>
      <c r="CB154" s="1731"/>
      <c r="CC154" s="1530"/>
      <c r="CD154" s="1530"/>
      <c r="CE154" s="1530"/>
      <c r="CF154" s="1530"/>
      <c r="CG154" s="1530"/>
      <c r="CH154" s="1530"/>
      <c r="CI154" s="1530"/>
    </row>
    <row r="155" spans="1:87" x14ac:dyDescent="0.2">
      <c r="A155" s="1734" t="s">
        <v>2209</v>
      </c>
      <c r="B155" s="1734"/>
      <c r="C155" s="1731" t="s">
        <v>2508</v>
      </c>
      <c r="D155" s="1731"/>
      <c r="E155" s="1731"/>
      <c r="F155" s="1731"/>
      <c r="G155" s="1731"/>
      <c r="H155" s="1731"/>
      <c r="I155" s="1731"/>
      <c r="J155" s="1731"/>
      <c r="K155" s="1731"/>
      <c r="L155" s="1731"/>
      <c r="M155" s="1731"/>
      <c r="N155" s="1734" t="s">
        <v>1822</v>
      </c>
      <c r="O155" s="1734"/>
      <c r="P155" s="1734"/>
      <c r="Q155" s="1735" t="s">
        <v>1782</v>
      </c>
      <c r="R155" s="1735"/>
      <c r="S155" s="1735"/>
      <c r="T155" s="1731" t="s">
        <v>667</v>
      </c>
      <c r="U155" s="1731"/>
      <c r="V155" s="1731"/>
      <c r="W155" s="1731"/>
      <c r="X155" s="1731"/>
      <c r="Y155" s="1731"/>
      <c r="Z155" s="1731"/>
      <c r="AA155" s="1731"/>
      <c r="AB155" s="1731"/>
      <c r="AC155" s="1731" t="s">
        <v>684</v>
      </c>
      <c r="AD155" s="1731"/>
      <c r="AE155" s="1731"/>
      <c r="AF155" s="1731"/>
      <c r="AG155" s="1731"/>
      <c r="AH155" s="1731"/>
      <c r="AI155" s="1731"/>
      <c r="AJ155" s="1731"/>
      <c r="AK155" s="1732">
        <v>81.349999999999994</v>
      </c>
      <c r="AL155" s="1732">
        <v>81.349999999999994</v>
      </c>
      <c r="AM155" s="1732">
        <v>81.349999999999994</v>
      </c>
      <c r="AN155" s="1733">
        <v>210</v>
      </c>
      <c r="AO155" s="1733">
        <v>210</v>
      </c>
      <c r="AP155" s="1733">
        <v>210</v>
      </c>
      <c r="AQ155" s="1733">
        <v>155</v>
      </c>
      <c r="AR155" s="1733">
        <v>155</v>
      </c>
      <c r="AS155" s="1733">
        <v>155</v>
      </c>
      <c r="AT155" s="1733">
        <v>215</v>
      </c>
      <c r="AU155" s="1733">
        <v>215</v>
      </c>
      <c r="AV155" s="1733">
        <v>215</v>
      </c>
      <c r="AW155" s="1733">
        <v>580</v>
      </c>
      <c r="AX155" s="1733">
        <v>580</v>
      </c>
      <c r="AY155" s="1733">
        <v>580</v>
      </c>
      <c r="AZ155" s="1733">
        <v>580</v>
      </c>
      <c r="BA155" s="1736" t="s">
        <v>2108</v>
      </c>
      <c r="BB155" s="1736"/>
      <c r="BC155" s="1736"/>
      <c r="BD155" s="1728">
        <v>14</v>
      </c>
      <c r="BE155" s="1728"/>
      <c r="BF155" s="1729" t="s">
        <v>2399</v>
      </c>
      <c r="BG155" s="1729"/>
      <c r="BH155" s="1729"/>
      <c r="BI155" s="1728" t="s">
        <v>1782</v>
      </c>
      <c r="BJ155" s="1728"/>
      <c r="BK155" s="1730">
        <v>391.87</v>
      </c>
      <c r="BL155" s="1730">
        <v>391.87</v>
      </c>
      <c r="BM155" s="1730">
        <v>391.87</v>
      </c>
      <c r="BN155" s="1731" t="s">
        <v>1080</v>
      </c>
      <c r="BO155" s="1731"/>
      <c r="BP155" s="1731"/>
      <c r="BQ155" s="1731"/>
      <c r="BR155" s="1731"/>
      <c r="BS155" s="1731"/>
      <c r="BT155" s="1731"/>
      <c r="BU155" s="1731"/>
      <c r="BV155" s="1731"/>
      <c r="BW155" s="1731"/>
      <c r="BX155" s="1731"/>
      <c r="BY155" s="1731"/>
      <c r="BZ155" s="1731"/>
      <c r="CA155" s="1731"/>
      <c r="CB155" s="1731"/>
      <c r="CC155" s="1530"/>
      <c r="CD155" s="1530"/>
      <c r="CE155" s="1530"/>
      <c r="CF155" s="1530"/>
      <c r="CG155" s="1530"/>
      <c r="CH155" s="1530"/>
      <c r="CI155" s="1530"/>
    </row>
    <row r="156" spans="1:87" x14ac:dyDescent="0.2">
      <c r="A156" s="1734" t="s">
        <v>2242</v>
      </c>
      <c r="B156" s="1734"/>
      <c r="C156" s="1731" t="s">
        <v>2238</v>
      </c>
      <c r="D156" s="1731"/>
      <c r="E156" s="1731"/>
      <c r="F156" s="1731"/>
      <c r="G156" s="1731"/>
      <c r="H156" s="1731"/>
      <c r="I156" s="1731"/>
      <c r="J156" s="1731"/>
      <c r="K156" s="1731"/>
      <c r="L156" s="1731"/>
      <c r="M156" s="1731"/>
      <c r="N156" s="1734" t="s">
        <v>1822</v>
      </c>
      <c r="O156" s="1734"/>
      <c r="P156" s="1734"/>
      <c r="Q156" s="1735" t="s">
        <v>15</v>
      </c>
      <c r="R156" s="1735"/>
      <c r="S156" s="1735"/>
      <c r="T156" s="1731" t="s">
        <v>855</v>
      </c>
      <c r="U156" s="1731"/>
      <c r="V156" s="1731"/>
      <c r="W156" s="1731"/>
      <c r="X156" s="1731"/>
      <c r="Y156" s="1731"/>
      <c r="Z156" s="1731"/>
      <c r="AA156" s="1731"/>
      <c r="AB156" s="1731"/>
      <c r="AC156" s="1731" t="s">
        <v>2220</v>
      </c>
      <c r="AD156" s="1731"/>
      <c r="AE156" s="1731"/>
      <c r="AF156" s="1731"/>
      <c r="AG156" s="1731"/>
      <c r="AH156" s="1731"/>
      <c r="AI156" s="1731"/>
      <c r="AJ156" s="1731"/>
      <c r="AK156" s="1732">
        <v>79.3</v>
      </c>
      <c r="AL156" s="1732">
        <v>79.3</v>
      </c>
      <c r="AM156" s="1732">
        <v>79.3</v>
      </c>
      <c r="AN156" s="1733">
        <v>225</v>
      </c>
      <c r="AO156" s="1733">
        <v>225</v>
      </c>
      <c r="AP156" s="1733">
        <v>225</v>
      </c>
      <c r="AQ156" s="1733">
        <v>140</v>
      </c>
      <c r="AR156" s="1733">
        <v>140</v>
      </c>
      <c r="AS156" s="1733">
        <v>140</v>
      </c>
      <c r="AT156" s="1733">
        <v>210</v>
      </c>
      <c r="AU156" s="1733">
        <v>210</v>
      </c>
      <c r="AV156" s="1733">
        <v>210</v>
      </c>
      <c r="AW156" s="1733">
        <v>575</v>
      </c>
      <c r="AX156" s="1733">
        <v>575</v>
      </c>
      <c r="AY156" s="1733">
        <v>575</v>
      </c>
      <c r="AZ156" s="1733">
        <v>575</v>
      </c>
      <c r="BA156" s="1736" t="s">
        <v>772</v>
      </c>
      <c r="BB156" s="1736"/>
      <c r="BC156" s="1736"/>
      <c r="BD156" s="1728">
        <v>15</v>
      </c>
      <c r="BE156" s="1728"/>
      <c r="BF156" s="1729" t="s">
        <v>2399</v>
      </c>
      <c r="BG156" s="1729"/>
      <c r="BH156" s="1729"/>
      <c r="BI156" s="1728" t="s">
        <v>1782</v>
      </c>
      <c r="BJ156" s="1728"/>
      <c r="BK156" s="1730">
        <v>394.75</v>
      </c>
      <c r="BL156" s="1730">
        <v>394.75</v>
      </c>
      <c r="BM156" s="1730">
        <v>394.75</v>
      </c>
      <c r="BN156" s="1731" t="s">
        <v>2221</v>
      </c>
      <c r="BO156" s="1731"/>
      <c r="BP156" s="1731"/>
      <c r="BQ156" s="1731"/>
      <c r="BR156" s="1731"/>
      <c r="BS156" s="1731"/>
      <c r="BT156" s="1731"/>
      <c r="BU156" s="1731"/>
      <c r="BV156" s="1731"/>
      <c r="BW156" s="1731"/>
      <c r="BX156" s="1731"/>
      <c r="BY156" s="1731"/>
      <c r="BZ156" s="1731"/>
      <c r="CA156" s="1731"/>
      <c r="CB156" s="1731"/>
      <c r="CC156" s="1530"/>
      <c r="CD156" s="1530"/>
      <c r="CE156" s="1530"/>
      <c r="CF156" s="1530"/>
      <c r="CG156" s="1530"/>
      <c r="CH156" s="1530"/>
      <c r="CI156" s="1530"/>
    </row>
    <row r="157" spans="1:87" x14ac:dyDescent="0.2">
      <c r="A157" s="1734" t="s">
        <v>2244</v>
      </c>
      <c r="B157" s="1734"/>
      <c r="C157" s="1731" t="s">
        <v>2509</v>
      </c>
      <c r="D157" s="1731"/>
      <c r="E157" s="1731"/>
      <c r="F157" s="1731"/>
      <c r="G157" s="1731"/>
      <c r="H157" s="1731"/>
      <c r="I157" s="1731"/>
      <c r="J157" s="1731"/>
      <c r="K157" s="1731"/>
      <c r="L157" s="1731"/>
      <c r="M157" s="1731"/>
      <c r="N157" s="1734" t="s">
        <v>1801</v>
      </c>
      <c r="O157" s="1734"/>
      <c r="P157" s="1734"/>
      <c r="Q157" s="1735" t="s">
        <v>1828</v>
      </c>
      <c r="R157" s="1735"/>
      <c r="S157" s="1735"/>
      <c r="T157" s="1731" t="s">
        <v>1636</v>
      </c>
      <c r="U157" s="1731"/>
      <c r="V157" s="1731"/>
      <c r="W157" s="1731"/>
      <c r="X157" s="1731"/>
      <c r="Y157" s="1731"/>
      <c r="Z157" s="1731"/>
      <c r="AA157" s="1731"/>
      <c r="AB157" s="1731"/>
      <c r="AC157" s="1731" t="s">
        <v>1637</v>
      </c>
      <c r="AD157" s="1731"/>
      <c r="AE157" s="1731"/>
      <c r="AF157" s="1731"/>
      <c r="AG157" s="1731"/>
      <c r="AH157" s="1731"/>
      <c r="AI157" s="1731"/>
      <c r="AJ157" s="1731"/>
      <c r="AK157" s="1732">
        <v>76.05</v>
      </c>
      <c r="AL157" s="1732">
        <v>76.05</v>
      </c>
      <c r="AM157" s="1732">
        <v>76.05</v>
      </c>
      <c r="AN157" s="1733">
        <v>225</v>
      </c>
      <c r="AO157" s="1733">
        <v>225</v>
      </c>
      <c r="AP157" s="1733">
        <v>225</v>
      </c>
      <c r="AQ157" s="1733">
        <v>122.5</v>
      </c>
      <c r="AR157" s="1733">
        <v>122.5</v>
      </c>
      <c r="AS157" s="1733">
        <v>122.5</v>
      </c>
      <c r="AT157" s="1733">
        <v>220</v>
      </c>
      <c r="AU157" s="1733">
        <v>220</v>
      </c>
      <c r="AV157" s="1733">
        <v>220</v>
      </c>
      <c r="AW157" s="1733">
        <v>567.5</v>
      </c>
      <c r="AX157" s="1733">
        <v>567.5</v>
      </c>
      <c r="AY157" s="1733">
        <v>567.5</v>
      </c>
      <c r="AZ157" s="1733">
        <v>567.5</v>
      </c>
      <c r="BA157" s="1736" t="s">
        <v>2108</v>
      </c>
      <c r="BB157" s="1736"/>
      <c r="BC157" s="1736"/>
      <c r="BD157" s="1728" t="s">
        <v>1828</v>
      </c>
      <c r="BE157" s="1728"/>
      <c r="BF157" s="1729" t="s">
        <v>2397</v>
      </c>
      <c r="BG157" s="1729"/>
      <c r="BH157" s="1729"/>
      <c r="BI157" s="1728" t="s">
        <v>1234</v>
      </c>
      <c r="BJ157" s="1728"/>
      <c r="BK157" s="1730">
        <v>400.52</v>
      </c>
      <c r="BL157" s="1730">
        <v>400.52</v>
      </c>
      <c r="BM157" s="1730">
        <v>400.52</v>
      </c>
      <c r="BN157" s="1731" t="s">
        <v>2457</v>
      </c>
      <c r="BO157" s="1731"/>
      <c r="BP157" s="1731"/>
      <c r="BQ157" s="1731"/>
      <c r="BR157" s="1731"/>
      <c r="BS157" s="1731"/>
      <c r="BT157" s="1731"/>
      <c r="BU157" s="1731"/>
      <c r="BV157" s="1731"/>
      <c r="BW157" s="1731"/>
      <c r="BX157" s="1731"/>
      <c r="BY157" s="1731"/>
      <c r="BZ157" s="1731"/>
      <c r="CA157" s="1731"/>
      <c r="CB157" s="1731"/>
      <c r="CC157" s="1530"/>
      <c r="CD157" s="1530"/>
      <c r="CE157" s="1530"/>
      <c r="CF157" s="1530"/>
      <c r="CG157" s="1530"/>
      <c r="CH157" s="1530"/>
      <c r="CI157" s="1530"/>
    </row>
    <row r="158" spans="1:87" x14ac:dyDescent="0.2">
      <c r="A158" s="1734" t="s">
        <v>2246</v>
      </c>
      <c r="B158" s="1734"/>
      <c r="C158" s="1731" t="s">
        <v>2510</v>
      </c>
      <c r="D158" s="1731"/>
      <c r="E158" s="1731"/>
      <c r="F158" s="1731"/>
      <c r="G158" s="1731"/>
      <c r="H158" s="1731"/>
      <c r="I158" s="1731"/>
      <c r="J158" s="1731"/>
      <c r="K158" s="1731"/>
      <c r="L158" s="1731"/>
      <c r="M158" s="1731"/>
      <c r="N158" s="1734" t="s">
        <v>1801</v>
      </c>
      <c r="O158" s="1734"/>
      <c r="P158" s="1734"/>
      <c r="Q158" s="1735" t="s">
        <v>1782</v>
      </c>
      <c r="R158" s="1735"/>
      <c r="S158" s="1735"/>
      <c r="T158" s="1731" t="s">
        <v>667</v>
      </c>
      <c r="U158" s="1731"/>
      <c r="V158" s="1731"/>
      <c r="W158" s="1731"/>
      <c r="X158" s="1731"/>
      <c r="Y158" s="1731"/>
      <c r="Z158" s="1731"/>
      <c r="AA158" s="1731"/>
      <c r="AB158" s="1731"/>
      <c r="AC158" s="1731" t="s">
        <v>684</v>
      </c>
      <c r="AD158" s="1731"/>
      <c r="AE158" s="1731"/>
      <c r="AF158" s="1731"/>
      <c r="AG158" s="1731"/>
      <c r="AH158" s="1731"/>
      <c r="AI158" s="1731"/>
      <c r="AJ158" s="1731"/>
      <c r="AK158" s="1732">
        <v>80.3</v>
      </c>
      <c r="AL158" s="1732">
        <v>80.3</v>
      </c>
      <c r="AM158" s="1732">
        <v>80.3</v>
      </c>
      <c r="AN158" s="1733">
        <v>215</v>
      </c>
      <c r="AO158" s="1733">
        <v>215</v>
      </c>
      <c r="AP158" s="1733">
        <v>215</v>
      </c>
      <c r="AQ158" s="1733">
        <v>130</v>
      </c>
      <c r="AR158" s="1733">
        <v>130</v>
      </c>
      <c r="AS158" s="1733">
        <v>130</v>
      </c>
      <c r="AT158" s="1733">
        <v>222.5</v>
      </c>
      <c r="AU158" s="1733">
        <v>222.5</v>
      </c>
      <c r="AV158" s="1733">
        <v>222.5</v>
      </c>
      <c r="AW158" s="1733">
        <v>567.5</v>
      </c>
      <c r="AX158" s="1733">
        <v>567.5</v>
      </c>
      <c r="AY158" s="1733">
        <v>567.5</v>
      </c>
      <c r="AZ158" s="1733">
        <v>567.5</v>
      </c>
      <c r="BA158" s="1736" t="s">
        <v>2108</v>
      </c>
      <c r="BB158" s="1736"/>
      <c r="BC158" s="1736"/>
      <c r="BD158" s="1728" t="s">
        <v>1893</v>
      </c>
      <c r="BE158" s="1728"/>
      <c r="BF158" s="1729" t="s">
        <v>2397</v>
      </c>
      <c r="BG158" s="1729"/>
      <c r="BH158" s="1729"/>
      <c r="BI158" s="1728" t="s">
        <v>1305</v>
      </c>
      <c r="BJ158" s="1728"/>
      <c r="BK158" s="1730">
        <v>386.52</v>
      </c>
      <c r="BL158" s="1730">
        <v>386.52</v>
      </c>
      <c r="BM158" s="1730">
        <v>386.52</v>
      </c>
      <c r="BN158" s="1731" t="s">
        <v>1877</v>
      </c>
      <c r="BO158" s="1731"/>
      <c r="BP158" s="1731"/>
      <c r="BQ158" s="1731"/>
      <c r="BR158" s="1731"/>
      <c r="BS158" s="1731"/>
      <c r="BT158" s="1731"/>
      <c r="BU158" s="1731"/>
      <c r="BV158" s="1731"/>
      <c r="BW158" s="1731"/>
      <c r="BX158" s="1731"/>
      <c r="BY158" s="1731"/>
      <c r="BZ158" s="1731"/>
      <c r="CA158" s="1731"/>
      <c r="CB158" s="1731"/>
      <c r="CC158" s="1530"/>
      <c r="CD158" s="1530"/>
      <c r="CE158" s="1530"/>
      <c r="CF158" s="1530"/>
      <c r="CG158" s="1530"/>
      <c r="CH158" s="1530"/>
      <c r="CI158" s="1530"/>
    </row>
    <row r="159" spans="1:87" x14ac:dyDescent="0.2">
      <c r="A159" s="1734" t="s">
        <v>2248</v>
      </c>
      <c r="B159" s="1734"/>
      <c r="C159" s="1731" t="s">
        <v>2511</v>
      </c>
      <c r="D159" s="1731"/>
      <c r="E159" s="1731"/>
      <c r="F159" s="1731"/>
      <c r="G159" s="1731"/>
      <c r="H159" s="1731"/>
      <c r="I159" s="1731"/>
      <c r="J159" s="1731"/>
      <c r="K159" s="1731"/>
      <c r="L159" s="1731"/>
      <c r="M159" s="1731"/>
      <c r="N159" s="1734" t="s">
        <v>1801</v>
      </c>
      <c r="O159" s="1734"/>
      <c r="P159" s="1734"/>
      <c r="Q159" s="1735" t="s">
        <v>1782</v>
      </c>
      <c r="R159" s="1735"/>
      <c r="S159" s="1735"/>
      <c r="T159" s="1731" t="s">
        <v>667</v>
      </c>
      <c r="U159" s="1731"/>
      <c r="V159" s="1731"/>
      <c r="W159" s="1731"/>
      <c r="X159" s="1731"/>
      <c r="Y159" s="1731"/>
      <c r="Z159" s="1731"/>
      <c r="AA159" s="1731"/>
      <c r="AB159" s="1731"/>
      <c r="AC159" s="1731" t="s">
        <v>29</v>
      </c>
      <c r="AD159" s="1731"/>
      <c r="AE159" s="1731"/>
      <c r="AF159" s="1731"/>
      <c r="AG159" s="1731"/>
      <c r="AH159" s="1731"/>
      <c r="AI159" s="1731"/>
      <c r="AJ159" s="1731"/>
      <c r="AK159" s="1732">
        <v>81.8</v>
      </c>
      <c r="AL159" s="1732">
        <v>81.8</v>
      </c>
      <c r="AM159" s="1732">
        <v>81.8</v>
      </c>
      <c r="AN159" s="1733">
        <v>210</v>
      </c>
      <c r="AO159" s="1733">
        <v>210</v>
      </c>
      <c r="AP159" s="1733">
        <v>210</v>
      </c>
      <c r="AQ159" s="1733">
        <v>125</v>
      </c>
      <c r="AR159" s="1733">
        <v>125</v>
      </c>
      <c r="AS159" s="1733">
        <v>125</v>
      </c>
      <c r="AT159" s="1733">
        <v>205</v>
      </c>
      <c r="AU159" s="1733">
        <v>205</v>
      </c>
      <c r="AV159" s="1733">
        <v>205</v>
      </c>
      <c r="AW159" s="1733">
        <v>540</v>
      </c>
      <c r="AX159" s="1733">
        <v>540</v>
      </c>
      <c r="AY159" s="1733">
        <v>540</v>
      </c>
      <c r="AZ159" s="1733">
        <v>540</v>
      </c>
      <c r="BA159" s="1727">
        <v>1</v>
      </c>
      <c r="BB159" s="1727">
        <v>1</v>
      </c>
      <c r="BC159" s="1727">
        <v>1</v>
      </c>
      <c r="BD159" s="1728" t="s">
        <v>2087</v>
      </c>
      <c r="BE159" s="1728"/>
      <c r="BF159" s="1729" t="s">
        <v>2397</v>
      </c>
      <c r="BG159" s="1729"/>
      <c r="BH159" s="1729"/>
      <c r="BI159" s="1728" t="s">
        <v>2093</v>
      </c>
      <c r="BJ159" s="1728"/>
      <c r="BK159" s="1730">
        <v>363.61</v>
      </c>
      <c r="BL159" s="1730">
        <v>363.61</v>
      </c>
      <c r="BM159" s="1730">
        <v>363.61</v>
      </c>
      <c r="BN159" s="1731" t="s">
        <v>1942</v>
      </c>
      <c r="BO159" s="1731"/>
      <c r="BP159" s="1731"/>
      <c r="BQ159" s="1731"/>
      <c r="BR159" s="1731"/>
      <c r="BS159" s="1731"/>
      <c r="BT159" s="1731"/>
      <c r="BU159" s="1731"/>
      <c r="BV159" s="1731"/>
      <c r="BW159" s="1731"/>
      <c r="BX159" s="1731"/>
      <c r="BY159" s="1731"/>
      <c r="BZ159" s="1731"/>
      <c r="CA159" s="1731"/>
      <c r="CB159" s="1731"/>
      <c r="CC159" s="1530"/>
      <c r="CD159" s="1530"/>
      <c r="CE159" s="1530"/>
      <c r="CF159" s="1530"/>
      <c r="CG159" s="1530"/>
      <c r="CH159" s="1530"/>
      <c r="CI159" s="1530"/>
    </row>
    <row r="160" spans="1:87" x14ac:dyDescent="0.2">
      <c r="A160" s="1734" t="s">
        <v>2250</v>
      </c>
      <c r="B160" s="1734"/>
      <c r="C160" s="1731" t="s">
        <v>2512</v>
      </c>
      <c r="D160" s="1731"/>
      <c r="E160" s="1731"/>
      <c r="F160" s="1731"/>
      <c r="G160" s="1731"/>
      <c r="H160" s="1731"/>
      <c r="I160" s="1731"/>
      <c r="J160" s="1731"/>
      <c r="K160" s="1731"/>
      <c r="L160" s="1731"/>
      <c r="M160" s="1731"/>
      <c r="N160" s="1734" t="s">
        <v>1787</v>
      </c>
      <c r="O160" s="1734"/>
      <c r="P160" s="1734"/>
      <c r="Q160" s="1735" t="s">
        <v>2205</v>
      </c>
      <c r="R160" s="1735"/>
      <c r="S160" s="1735"/>
      <c r="T160" s="1731" t="s">
        <v>667</v>
      </c>
      <c r="U160" s="1731"/>
      <c r="V160" s="1731"/>
      <c r="W160" s="1731"/>
      <c r="X160" s="1731"/>
      <c r="Y160" s="1731"/>
      <c r="Z160" s="1731"/>
      <c r="AA160" s="1731"/>
      <c r="AB160" s="1731"/>
      <c r="AC160" s="1731" t="s">
        <v>22</v>
      </c>
      <c r="AD160" s="1731"/>
      <c r="AE160" s="1731"/>
      <c r="AF160" s="1731"/>
      <c r="AG160" s="1731"/>
      <c r="AH160" s="1731"/>
      <c r="AI160" s="1731"/>
      <c r="AJ160" s="1731"/>
      <c r="AK160" s="1732">
        <v>79.400000000000006</v>
      </c>
      <c r="AL160" s="1732">
        <v>79.400000000000006</v>
      </c>
      <c r="AM160" s="1732">
        <v>79.400000000000006</v>
      </c>
      <c r="AN160" s="1733">
        <v>205</v>
      </c>
      <c r="AO160" s="1733">
        <v>205</v>
      </c>
      <c r="AP160" s="1733">
        <v>205</v>
      </c>
      <c r="AQ160" s="1733">
        <v>105</v>
      </c>
      <c r="AR160" s="1733">
        <v>105</v>
      </c>
      <c r="AS160" s="1733">
        <v>105</v>
      </c>
      <c r="AT160" s="1733">
        <v>200</v>
      </c>
      <c r="AU160" s="1733">
        <v>200</v>
      </c>
      <c r="AV160" s="1733">
        <v>200</v>
      </c>
      <c r="AW160" s="1733">
        <v>510</v>
      </c>
      <c r="AX160" s="1733">
        <v>510</v>
      </c>
      <c r="AY160" s="1733">
        <v>510</v>
      </c>
      <c r="AZ160" s="1733">
        <v>510</v>
      </c>
      <c r="BA160" s="1736" t="s">
        <v>2092</v>
      </c>
      <c r="BB160" s="1736"/>
      <c r="BC160" s="1736"/>
      <c r="BD160" s="1728" t="s">
        <v>2089</v>
      </c>
      <c r="BE160" s="1728"/>
      <c r="BF160" s="1729" t="s">
        <v>2397</v>
      </c>
      <c r="BG160" s="1729"/>
      <c r="BH160" s="1729"/>
      <c r="BI160" s="1728" t="s">
        <v>2112</v>
      </c>
      <c r="BJ160" s="1728"/>
      <c r="BK160" s="1730">
        <v>349.84</v>
      </c>
      <c r="BL160" s="1730">
        <v>349.84</v>
      </c>
      <c r="BM160" s="1730">
        <v>349.84</v>
      </c>
      <c r="BN160" s="1731" t="s">
        <v>957</v>
      </c>
      <c r="BO160" s="1731"/>
      <c r="BP160" s="1731"/>
      <c r="BQ160" s="1731"/>
      <c r="BR160" s="1731"/>
      <c r="BS160" s="1731"/>
      <c r="BT160" s="1731"/>
      <c r="BU160" s="1731"/>
      <c r="BV160" s="1731"/>
      <c r="BW160" s="1731"/>
      <c r="BX160" s="1731"/>
      <c r="BY160" s="1731"/>
      <c r="BZ160" s="1731"/>
      <c r="CA160" s="1731"/>
      <c r="CB160" s="1731"/>
      <c r="CC160" s="1530"/>
      <c r="CD160" s="1530"/>
      <c r="CE160" s="1530"/>
      <c r="CF160" s="1530"/>
      <c r="CG160" s="1530"/>
      <c r="CH160" s="1530"/>
      <c r="CI160" s="1530"/>
    </row>
    <row r="161" spans="1:87" x14ac:dyDescent="0.2">
      <c r="A161" s="1734" t="s">
        <v>2252</v>
      </c>
      <c r="B161" s="1734"/>
      <c r="C161" s="1731" t="s">
        <v>2513</v>
      </c>
      <c r="D161" s="1731"/>
      <c r="E161" s="1731"/>
      <c r="F161" s="1731"/>
      <c r="G161" s="1731"/>
      <c r="H161" s="1731"/>
      <c r="I161" s="1731"/>
      <c r="J161" s="1731"/>
      <c r="K161" s="1731"/>
      <c r="L161" s="1731"/>
      <c r="M161" s="1731"/>
      <c r="N161" s="1734" t="s">
        <v>1787</v>
      </c>
      <c r="O161" s="1734"/>
      <c r="P161" s="1734"/>
      <c r="Q161" s="1735" t="s">
        <v>1893</v>
      </c>
      <c r="R161" s="1735"/>
      <c r="S161" s="1735"/>
      <c r="T161" s="1731" t="s">
        <v>667</v>
      </c>
      <c r="U161" s="1731"/>
      <c r="V161" s="1731"/>
      <c r="W161" s="1731"/>
      <c r="X161" s="1731"/>
      <c r="Y161" s="1731"/>
      <c r="Z161" s="1731"/>
      <c r="AA161" s="1731"/>
      <c r="AB161" s="1731"/>
      <c r="AC161" s="1731" t="s">
        <v>745</v>
      </c>
      <c r="AD161" s="1731"/>
      <c r="AE161" s="1731"/>
      <c r="AF161" s="1731"/>
      <c r="AG161" s="1731"/>
      <c r="AH161" s="1731"/>
      <c r="AI161" s="1731"/>
      <c r="AJ161" s="1731"/>
      <c r="AK161" s="1732">
        <v>81.349999999999994</v>
      </c>
      <c r="AL161" s="1732">
        <v>81.349999999999994</v>
      </c>
      <c r="AM161" s="1732">
        <v>81.349999999999994</v>
      </c>
      <c r="AN161" s="1733">
        <v>190</v>
      </c>
      <c r="AO161" s="1733">
        <v>190</v>
      </c>
      <c r="AP161" s="1733">
        <v>190</v>
      </c>
      <c r="AQ161" s="1733">
        <v>130</v>
      </c>
      <c r="AR161" s="1733">
        <v>130</v>
      </c>
      <c r="AS161" s="1733">
        <v>130</v>
      </c>
      <c r="AT161" s="1733">
        <v>165</v>
      </c>
      <c r="AU161" s="1733">
        <v>165</v>
      </c>
      <c r="AV161" s="1733">
        <v>165</v>
      </c>
      <c r="AW161" s="1733">
        <v>485</v>
      </c>
      <c r="AX161" s="1733">
        <v>485</v>
      </c>
      <c r="AY161" s="1733">
        <v>485</v>
      </c>
      <c r="AZ161" s="1733">
        <v>485</v>
      </c>
      <c r="BA161" s="1736" t="s">
        <v>2092</v>
      </c>
      <c r="BB161" s="1736"/>
      <c r="BC161" s="1736"/>
      <c r="BD161" s="1728" t="s">
        <v>2112</v>
      </c>
      <c r="BE161" s="1728"/>
      <c r="BF161" s="1729" t="s">
        <v>2397</v>
      </c>
      <c r="BG161" s="1729"/>
      <c r="BH161" s="1729"/>
      <c r="BI161" s="1728" t="s">
        <v>2089</v>
      </c>
      <c r="BJ161" s="1728"/>
      <c r="BK161" s="1730">
        <v>327.68</v>
      </c>
      <c r="BL161" s="1730">
        <v>327.68</v>
      </c>
      <c r="BM161" s="1730">
        <v>327.68</v>
      </c>
      <c r="BN161" s="1731" t="s">
        <v>1681</v>
      </c>
      <c r="BO161" s="1731"/>
      <c r="BP161" s="1731"/>
      <c r="BQ161" s="1731"/>
      <c r="BR161" s="1731"/>
      <c r="BS161" s="1731"/>
      <c r="BT161" s="1731"/>
      <c r="BU161" s="1731"/>
      <c r="BV161" s="1731"/>
      <c r="BW161" s="1731"/>
      <c r="BX161" s="1731"/>
      <c r="BY161" s="1731"/>
      <c r="BZ161" s="1731"/>
      <c r="CA161" s="1731"/>
      <c r="CB161" s="1731"/>
      <c r="CC161" s="1530"/>
      <c r="CD161" s="1530"/>
      <c r="CE161" s="1530"/>
      <c r="CF161" s="1530"/>
      <c r="CG161" s="1530"/>
      <c r="CH161" s="1530"/>
      <c r="CI161" s="1530"/>
    </row>
    <row r="162" spans="1:87" x14ac:dyDescent="0.2">
      <c r="A162" s="1706">
        <v>22</v>
      </c>
      <c r="B162" s="1706"/>
      <c r="C162" s="1731" t="s">
        <v>2514</v>
      </c>
      <c r="D162" s="1731"/>
      <c r="E162" s="1731"/>
      <c r="F162" s="1731"/>
      <c r="G162" s="1731"/>
      <c r="H162" s="1731"/>
      <c r="I162" s="1731"/>
      <c r="J162" s="1731"/>
      <c r="K162" s="1731"/>
      <c r="L162" s="1731"/>
      <c r="M162" s="1731"/>
      <c r="N162" s="1734" t="s">
        <v>1822</v>
      </c>
      <c r="O162" s="1734"/>
      <c r="P162" s="1734"/>
      <c r="Q162" s="1735" t="s">
        <v>1782</v>
      </c>
      <c r="R162" s="1735"/>
      <c r="S162" s="1735"/>
      <c r="T162" s="1731" t="s">
        <v>667</v>
      </c>
      <c r="U162" s="1731"/>
      <c r="V162" s="1731"/>
      <c r="W162" s="1731"/>
      <c r="X162" s="1731"/>
      <c r="Y162" s="1731"/>
      <c r="Z162" s="1731"/>
      <c r="AA162" s="1731"/>
      <c r="AB162" s="1731"/>
      <c r="AC162" s="1731" t="s">
        <v>739</v>
      </c>
      <c r="AD162" s="1731"/>
      <c r="AE162" s="1731"/>
      <c r="AF162" s="1731"/>
      <c r="AG162" s="1731"/>
      <c r="AH162" s="1731"/>
      <c r="AI162" s="1731"/>
      <c r="AJ162" s="1731"/>
      <c r="AK162" s="1732">
        <v>83</v>
      </c>
      <c r="AL162" s="1732"/>
      <c r="AM162" s="1732"/>
      <c r="AN162" s="1733">
        <v>0</v>
      </c>
      <c r="AO162" s="1733">
        <v>0</v>
      </c>
      <c r="AP162" s="1733">
        <v>0</v>
      </c>
      <c r="AQ162" s="1767" t="s">
        <v>2067</v>
      </c>
      <c r="AR162" s="1767"/>
      <c r="AS162" s="1767"/>
      <c r="AT162" s="1767" t="s">
        <v>2067</v>
      </c>
      <c r="AU162" s="1767"/>
      <c r="AV162" s="1767"/>
      <c r="AW162" s="1733">
        <v>0</v>
      </c>
      <c r="AX162" s="1733">
        <v>0</v>
      </c>
      <c r="AY162" s="1733">
        <v>0</v>
      </c>
      <c r="AZ162" s="1733">
        <v>0</v>
      </c>
      <c r="BA162" s="1736" t="s">
        <v>2067</v>
      </c>
      <c r="BB162" s="1736"/>
      <c r="BC162" s="1736"/>
      <c r="BD162" s="1728" t="s">
        <v>680</v>
      </c>
      <c r="BE162" s="1728"/>
      <c r="BF162" s="1729" t="s">
        <v>2399</v>
      </c>
      <c r="BG162" s="1729"/>
      <c r="BH162" s="1729"/>
      <c r="BI162" s="1728" t="s">
        <v>2081</v>
      </c>
      <c r="BJ162" s="1728"/>
      <c r="BK162" s="1730">
        <v>0</v>
      </c>
      <c r="BL162" s="1730">
        <v>0</v>
      </c>
      <c r="BM162" s="1730">
        <v>0</v>
      </c>
      <c r="BN162" s="1731" t="s">
        <v>2413</v>
      </c>
      <c r="BO162" s="1731"/>
      <c r="BP162" s="1731"/>
      <c r="BQ162" s="1731"/>
      <c r="BR162" s="1731"/>
      <c r="BS162" s="1731"/>
      <c r="BT162" s="1731"/>
      <c r="BU162" s="1731"/>
      <c r="BV162" s="1731"/>
      <c r="BW162" s="1731"/>
      <c r="BX162" s="1731"/>
      <c r="BY162" s="1731"/>
      <c r="BZ162" s="1731"/>
      <c r="CA162" s="1731"/>
      <c r="CB162" s="1731"/>
      <c r="CC162" s="1530"/>
      <c r="CD162" s="1530"/>
      <c r="CE162" s="1530"/>
      <c r="CF162" s="1530"/>
      <c r="CG162" s="1530"/>
      <c r="CH162" s="1530"/>
      <c r="CI162" s="1530"/>
    </row>
    <row r="164" spans="1:87" x14ac:dyDescent="0.2">
      <c r="A164" s="1531"/>
      <c r="B164" s="1532" t="s">
        <v>161</v>
      </c>
      <c r="C164" s="1532"/>
      <c r="D164" s="1532"/>
      <c r="E164" s="1532"/>
      <c r="F164" s="1532"/>
      <c r="G164" s="1532"/>
      <c r="H164" s="1532"/>
      <c r="I164" s="1532"/>
      <c r="J164" s="1532"/>
      <c r="K164" s="1532"/>
      <c r="L164" s="1532"/>
      <c r="M164" s="1532"/>
      <c r="N164" s="1532"/>
      <c r="O164" s="1532"/>
      <c r="P164" s="1532"/>
      <c r="Q164" s="1532"/>
      <c r="R164" s="1532"/>
      <c r="S164" s="1532"/>
      <c r="T164" s="1532"/>
      <c r="U164" s="1532"/>
      <c r="V164" s="1532"/>
      <c r="W164" s="1532"/>
      <c r="X164" s="1532"/>
      <c r="Y164" s="1532"/>
      <c r="Z164" s="1532"/>
      <c r="AA164" s="1532"/>
      <c r="AB164" s="1532"/>
      <c r="AC164" s="1532"/>
      <c r="AD164" s="1532"/>
      <c r="AE164" s="1532"/>
      <c r="AF164" s="1532"/>
      <c r="AH164" s="1531"/>
      <c r="AI164" s="1531"/>
      <c r="AJ164" s="1531"/>
      <c r="AK164" s="1531"/>
      <c r="AL164" s="1532" t="s">
        <v>2427</v>
      </c>
      <c r="AM164" s="1532"/>
      <c r="AN164" s="1532"/>
      <c r="AO164" s="1532"/>
      <c r="AP164" s="1532"/>
      <c r="AQ164" s="1532"/>
      <c r="AR164" s="1532"/>
      <c r="AS164" s="1532"/>
      <c r="AT164" s="1532"/>
      <c r="AU164" s="1532"/>
      <c r="AV164" s="1532"/>
      <c r="AW164" s="1532"/>
      <c r="AX164" s="1532"/>
      <c r="AY164" s="1532"/>
      <c r="AZ164" s="1532"/>
      <c r="BA164" s="1532"/>
      <c r="BB164" s="1532"/>
      <c r="BC164" s="1532"/>
      <c r="BD164" s="1532"/>
      <c r="BE164" s="1532"/>
      <c r="BF164" s="1532"/>
      <c r="BG164" s="1532"/>
      <c r="BH164" s="1532"/>
      <c r="BI164" s="1532"/>
      <c r="BJ164" s="1532"/>
      <c r="BK164" s="1532"/>
      <c r="BL164" s="1532"/>
      <c r="BM164" s="1532"/>
      <c r="BN164" s="1532"/>
      <c r="BO164" s="1532"/>
      <c r="BP164" s="1532"/>
      <c r="BQ164" s="1532"/>
      <c r="BR164" s="1532"/>
      <c r="BS164" s="1532"/>
      <c r="BT164" s="1533"/>
      <c r="BU164" s="1533"/>
      <c r="BV164" s="1533"/>
      <c r="BW164" s="1533"/>
      <c r="BX164" s="1533"/>
      <c r="BY164" s="1533"/>
    </row>
    <row r="165" spans="1:87" x14ac:dyDescent="0.2">
      <c r="A165" s="1531"/>
      <c r="B165" s="1532" t="s">
        <v>2515</v>
      </c>
      <c r="C165" s="1532"/>
      <c r="D165" s="1532"/>
      <c r="E165" s="1532"/>
      <c r="F165" s="1532"/>
      <c r="G165" s="1532"/>
      <c r="H165" s="1532"/>
      <c r="I165" s="1533"/>
      <c r="J165" s="1533"/>
      <c r="K165" s="1533"/>
      <c r="L165" s="1533"/>
      <c r="M165" s="1533" t="s">
        <v>2102</v>
      </c>
      <c r="N165" s="1533"/>
      <c r="P165" s="1532" t="s">
        <v>679</v>
      </c>
      <c r="Q165" s="1533"/>
      <c r="R165" s="1533"/>
      <c r="T165" s="1533"/>
      <c r="U165" s="1533"/>
      <c r="V165" s="1533"/>
      <c r="W165" s="1533"/>
      <c r="X165" s="1533"/>
      <c r="Y165" s="1533"/>
      <c r="Z165" s="1533"/>
      <c r="AA165" s="1531"/>
      <c r="AB165" s="1531"/>
      <c r="AC165" s="1531"/>
      <c r="AD165" s="1531"/>
      <c r="AE165" s="1531"/>
      <c r="AF165" s="1533"/>
      <c r="AH165" s="1531"/>
      <c r="AI165" s="1531"/>
      <c r="AJ165" s="1531"/>
      <c r="AK165" s="1531"/>
      <c r="AL165" s="1725" t="s">
        <v>2096</v>
      </c>
      <c r="AM165" s="1725"/>
      <c r="AN165" s="1725"/>
      <c r="AO165" s="1725"/>
      <c r="AP165" s="1725"/>
      <c r="AQ165" s="1532" t="s">
        <v>2100</v>
      </c>
      <c r="AR165" s="1532"/>
      <c r="AS165" s="1532"/>
      <c r="AT165" s="1532"/>
      <c r="AU165" s="1532"/>
      <c r="AV165" s="1532"/>
      <c r="AW165" s="1532"/>
      <c r="AX165" s="1533"/>
      <c r="AY165" s="1533"/>
      <c r="AZ165" s="1533"/>
      <c r="BA165" s="1533"/>
      <c r="BB165" s="1533"/>
      <c r="BC165" s="1533"/>
      <c r="BD165" s="1533" t="s">
        <v>989</v>
      </c>
      <c r="BE165" s="1533"/>
      <c r="BF165" s="1533"/>
      <c r="BG165" s="1533"/>
      <c r="BH165" s="1532" t="s">
        <v>983</v>
      </c>
      <c r="BI165" s="1533"/>
      <c r="BJ165" s="1533"/>
      <c r="BK165" s="1533"/>
      <c r="BL165" s="1533"/>
      <c r="BM165" s="1533"/>
      <c r="BN165" s="1533"/>
      <c r="BO165" s="1533"/>
      <c r="BP165" s="1533"/>
      <c r="BZ165" s="1533"/>
    </row>
    <row r="166" spans="1:87" x14ac:dyDescent="0.2">
      <c r="A166" s="1531"/>
      <c r="B166" s="1532" t="s">
        <v>2099</v>
      </c>
      <c r="C166" s="1532"/>
      <c r="D166" s="1532"/>
      <c r="E166" s="1532"/>
      <c r="F166" s="1532"/>
      <c r="G166" s="1532"/>
      <c r="H166" s="1532"/>
      <c r="I166" s="1533"/>
      <c r="J166" s="1533"/>
      <c r="K166" s="1533"/>
      <c r="L166" s="1533"/>
      <c r="M166" s="1533" t="s">
        <v>329</v>
      </c>
      <c r="N166" s="1533"/>
      <c r="P166" s="1532" t="s">
        <v>762</v>
      </c>
      <c r="Q166" s="1533"/>
      <c r="R166" s="1533"/>
      <c r="T166" s="1533"/>
      <c r="U166" s="1533"/>
      <c r="V166" s="1533"/>
      <c r="W166" s="1533"/>
      <c r="X166" s="1533"/>
      <c r="Y166" s="1533"/>
      <c r="Z166" s="1533"/>
      <c r="AA166" s="1531"/>
      <c r="AB166" s="1531"/>
      <c r="AC166" s="1531"/>
      <c r="AD166" s="1531"/>
      <c r="AE166" s="1531"/>
      <c r="AF166" s="1533"/>
      <c r="AH166" s="1531"/>
      <c r="AI166" s="1531"/>
      <c r="AJ166" s="1531"/>
      <c r="AK166" s="1531"/>
      <c r="AL166" s="1725" t="s">
        <v>2098</v>
      </c>
      <c r="AM166" s="1725"/>
      <c r="AN166" s="1725"/>
      <c r="AO166" s="1725"/>
      <c r="AP166" s="1725"/>
      <c r="AQ166" s="1532" t="s">
        <v>2429</v>
      </c>
      <c r="AR166" s="1532"/>
      <c r="AS166" s="1532"/>
      <c r="AT166" s="1532"/>
      <c r="AU166" s="1532"/>
      <c r="AV166" s="1532"/>
      <c r="AW166" s="1532"/>
      <c r="AX166" s="1533"/>
      <c r="AY166" s="1533"/>
      <c r="AZ166" s="1533"/>
      <c r="BA166" s="1533"/>
      <c r="BB166" s="1533"/>
      <c r="BC166" s="1533"/>
      <c r="BD166" s="1533" t="s">
        <v>989</v>
      </c>
      <c r="BE166" s="1533"/>
      <c r="BF166" s="1533"/>
      <c r="BG166" s="1533"/>
      <c r="BH166" s="1532" t="s">
        <v>856</v>
      </c>
      <c r="BI166" s="1533"/>
      <c r="BJ166" s="1533"/>
      <c r="BK166" s="1533"/>
      <c r="BL166" s="1533"/>
      <c r="BM166" s="1533"/>
      <c r="BN166" s="1533"/>
      <c r="BO166" s="1533"/>
      <c r="BP166" s="1533"/>
      <c r="BZ166" s="1533"/>
    </row>
    <row r="167" spans="1:87" x14ac:dyDescent="0.2">
      <c r="A167" s="1531"/>
      <c r="B167" s="1532" t="s">
        <v>2476</v>
      </c>
      <c r="C167" s="1532"/>
      <c r="D167" s="1532"/>
      <c r="E167" s="1532"/>
      <c r="F167" s="1532"/>
      <c r="G167" s="1532"/>
      <c r="H167" s="1532"/>
      <c r="I167" s="1533"/>
      <c r="J167" s="1533"/>
      <c r="K167" s="1533"/>
      <c r="L167" s="1533"/>
      <c r="M167" s="1533" t="s">
        <v>2102</v>
      </c>
      <c r="N167" s="1533"/>
      <c r="P167" s="1532" t="s">
        <v>18</v>
      </c>
      <c r="Q167" s="1533"/>
      <c r="R167" s="1533"/>
      <c r="T167" s="1533"/>
      <c r="U167" s="1533"/>
      <c r="V167" s="1533"/>
      <c r="W167" s="1533"/>
      <c r="X167" s="1533"/>
      <c r="Y167" s="1533"/>
      <c r="Z167" s="1533"/>
      <c r="AA167" s="1531"/>
      <c r="AB167" s="1531"/>
      <c r="AC167" s="1531"/>
      <c r="AD167" s="1531"/>
      <c r="AE167" s="1531"/>
      <c r="AF167" s="1533"/>
      <c r="AH167" s="1531"/>
      <c r="AI167" s="1531"/>
      <c r="AJ167" s="1531"/>
      <c r="AK167" s="1531"/>
      <c r="AL167" s="1725" t="s">
        <v>2098</v>
      </c>
      <c r="AM167" s="1725"/>
      <c r="AN167" s="1725"/>
      <c r="AO167" s="1725"/>
      <c r="AP167" s="1725"/>
      <c r="AQ167" s="1532" t="s">
        <v>2428</v>
      </c>
      <c r="AR167" s="1532"/>
      <c r="AS167" s="1532"/>
      <c r="AT167" s="1532"/>
      <c r="AU167" s="1532"/>
      <c r="AV167" s="1532"/>
      <c r="AW167" s="1532"/>
      <c r="AX167" s="1533"/>
      <c r="AY167" s="1533"/>
      <c r="AZ167" s="1533"/>
      <c r="BA167" s="1533"/>
      <c r="BB167" s="1533"/>
      <c r="BC167" s="1533"/>
      <c r="BD167" s="1533" t="s">
        <v>989</v>
      </c>
      <c r="BE167" s="1533"/>
      <c r="BF167" s="1533"/>
      <c r="BG167" s="1533"/>
      <c r="BH167" s="1532" t="s">
        <v>18</v>
      </c>
      <c r="BI167" s="1533"/>
      <c r="BJ167" s="1533"/>
      <c r="BK167" s="1533"/>
      <c r="BL167" s="1533"/>
      <c r="BM167" s="1533"/>
      <c r="BN167" s="1533"/>
      <c r="BO167" s="1533"/>
      <c r="BP167" s="1533"/>
      <c r="BZ167" s="1533"/>
    </row>
    <row r="168" spans="1:87" x14ac:dyDescent="0.2">
      <c r="A168" s="1531"/>
      <c r="B168" s="1531"/>
      <c r="C168" s="1531"/>
      <c r="D168" s="1531"/>
      <c r="E168" s="1531"/>
      <c r="F168" s="1531"/>
      <c r="G168" s="1531"/>
      <c r="H168" s="1531"/>
      <c r="I168" s="1531"/>
      <c r="J168" s="1531"/>
      <c r="K168" s="1531"/>
      <c r="L168" s="1531"/>
      <c r="M168" s="1531"/>
      <c r="N168" s="1531"/>
      <c r="O168" s="1531"/>
      <c r="P168" s="1531"/>
      <c r="Q168" s="1531"/>
      <c r="R168" s="1531"/>
      <c r="S168" s="1531"/>
      <c r="T168" s="1531"/>
      <c r="U168" s="1531"/>
      <c r="V168" s="1531"/>
      <c r="W168" s="1531"/>
      <c r="X168" s="1531"/>
      <c r="Y168" s="1531"/>
      <c r="Z168" s="1531"/>
      <c r="AA168" s="1531"/>
      <c r="AB168" s="1531"/>
      <c r="AC168" s="1531"/>
      <c r="AD168" s="1531"/>
      <c r="AE168" s="1531"/>
      <c r="AF168" s="1531"/>
      <c r="AG168" s="1531"/>
      <c r="AH168" s="1531"/>
      <c r="AI168" s="1531"/>
      <c r="AJ168" s="1531"/>
      <c r="AK168" s="1531"/>
      <c r="AL168" s="1725" t="s">
        <v>2101</v>
      </c>
      <c r="AM168" s="1725"/>
      <c r="AN168" s="1725"/>
      <c r="AO168" s="1725"/>
      <c r="AP168" s="1725"/>
      <c r="AQ168" s="1532" t="s">
        <v>1802</v>
      </c>
      <c r="AR168" s="1532"/>
      <c r="AS168" s="1532"/>
      <c r="AT168" s="1532"/>
      <c r="AU168" s="1532"/>
      <c r="AV168" s="1532"/>
      <c r="AW168" s="1532"/>
      <c r="AX168" s="1533"/>
      <c r="AY168" s="1533"/>
      <c r="AZ168" s="1533"/>
      <c r="BA168" s="1533"/>
      <c r="BB168" s="1533"/>
      <c r="BC168" s="1533"/>
      <c r="BD168" s="1533" t="s">
        <v>2115</v>
      </c>
      <c r="BE168" s="1533"/>
      <c r="BF168" s="1533"/>
      <c r="BG168" s="1533"/>
      <c r="BH168" s="1532" t="s">
        <v>18</v>
      </c>
      <c r="BI168" s="1533"/>
      <c r="BJ168" s="1533"/>
      <c r="BK168" s="1533"/>
      <c r="BL168" s="1533"/>
      <c r="BM168" s="1533"/>
      <c r="BN168" s="1533"/>
      <c r="BO168" s="1533"/>
      <c r="BP168" s="1533"/>
      <c r="BZ168" s="1533"/>
    </row>
    <row r="169" spans="1:87" ht="14.25" x14ac:dyDescent="0.2">
      <c r="A169" s="1529" t="s">
        <v>680</v>
      </c>
      <c r="AN169" s="1527" t="s">
        <v>2279</v>
      </c>
    </row>
    <row r="170" spans="1:87" x14ac:dyDescent="0.2">
      <c r="A170" s="1734" t="s">
        <v>1782</v>
      </c>
      <c r="B170" s="1734"/>
      <c r="C170" s="1731" t="s">
        <v>368</v>
      </c>
      <c r="D170" s="1731"/>
      <c r="E170" s="1731"/>
      <c r="F170" s="1731"/>
      <c r="G170" s="1731"/>
      <c r="H170" s="1731"/>
      <c r="I170" s="1731"/>
      <c r="J170" s="1731"/>
      <c r="K170" s="1731"/>
      <c r="L170" s="1731"/>
      <c r="M170" s="1731"/>
      <c r="N170" s="1734" t="s">
        <v>1827</v>
      </c>
      <c r="O170" s="1734"/>
      <c r="P170" s="1734"/>
      <c r="Q170" s="1735" t="s">
        <v>19</v>
      </c>
      <c r="R170" s="1735"/>
      <c r="S170" s="1735"/>
      <c r="T170" s="1731" t="s">
        <v>667</v>
      </c>
      <c r="U170" s="1731"/>
      <c r="V170" s="1731"/>
      <c r="W170" s="1731"/>
      <c r="X170" s="1731"/>
      <c r="Y170" s="1731"/>
      <c r="Z170" s="1731"/>
      <c r="AA170" s="1731"/>
      <c r="AB170" s="1731"/>
      <c r="AC170" s="1731" t="s">
        <v>330</v>
      </c>
      <c r="AD170" s="1731"/>
      <c r="AE170" s="1731"/>
      <c r="AF170" s="1731"/>
      <c r="AG170" s="1731"/>
      <c r="AH170" s="1731"/>
      <c r="AI170" s="1731"/>
      <c r="AJ170" s="1731"/>
      <c r="AK170" s="1732">
        <v>92.55</v>
      </c>
      <c r="AL170" s="1732">
        <v>92.55</v>
      </c>
      <c r="AM170" s="1732">
        <v>92.55</v>
      </c>
      <c r="AN170" s="1733">
        <v>320</v>
      </c>
      <c r="AO170" s="1733">
        <v>320</v>
      </c>
      <c r="AP170" s="1733">
        <v>320</v>
      </c>
      <c r="AQ170" s="1733">
        <v>237.5</v>
      </c>
      <c r="AR170" s="1733">
        <v>237.5</v>
      </c>
      <c r="AS170" s="1733">
        <v>237.5</v>
      </c>
      <c r="AT170" s="1733">
        <v>290</v>
      </c>
      <c r="AU170" s="1733">
        <v>290</v>
      </c>
      <c r="AV170" s="1733">
        <v>290</v>
      </c>
      <c r="AW170" s="1733">
        <v>847.5</v>
      </c>
      <c r="AX170" s="1733">
        <v>847.5</v>
      </c>
      <c r="AY170" s="1733">
        <v>847.5</v>
      </c>
      <c r="AZ170" s="1733">
        <v>847.5</v>
      </c>
      <c r="BA170" s="1736" t="s">
        <v>1775</v>
      </c>
      <c r="BB170" s="1736"/>
      <c r="BC170" s="1736"/>
      <c r="BD170" s="1728" t="s">
        <v>1782</v>
      </c>
      <c r="BE170" s="1728"/>
      <c r="BF170" s="1729" t="s">
        <v>2399</v>
      </c>
      <c r="BG170" s="1729"/>
      <c r="BH170" s="1729"/>
      <c r="BI170" s="1728" t="s">
        <v>1231</v>
      </c>
      <c r="BJ170" s="1728"/>
      <c r="BK170" s="1730">
        <v>522.61</v>
      </c>
      <c r="BL170" s="1730">
        <v>522.61</v>
      </c>
      <c r="BM170" s="1730">
        <v>522.61</v>
      </c>
      <c r="BN170" s="1731" t="s">
        <v>46</v>
      </c>
      <c r="BO170" s="1731"/>
      <c r="BP170" s="1731"/>
      <c r="BQ170" s="1731"/>
      <c r="BR170" s="1731"/>
      <c r="BS170" s="1731"/>
      <c r="BT170" s="1731"/>
      <c r="BU170" s="1731"/>
      <c r="BV170" s="1731"/>
      <c r="BW170" s="1731"/>
      <c r="BX170" s="1731"/>
      <c r="BY170" s="1731"/>
      <c r="BZ170" s="1731"/>
      <c r="CA170" s="1731"/>
      <c r="CB170" s="1731"/>
      <c r="CC170" s="1530"/>
      <c r="CD170" s="1530"/>
      <c r="CE170" s="1530"/>
      <c r="CF170" s="1530"/>
      <c r="CG170" s="1530"/>
      <c r="CH170" s="1530"/>
      <c r="CI170" s="1530"/>
    </row>
    <row r="171" spans="1:87" x14ac:dyDescent="0.2">
      <c r="A171" s="1734" t="s">
        <v>1828</v>
      </c>
      <c r="B171" s="1734"/>
      <c r="C171" s="1731" t="s">
        <v>888</v>
      </c>
      <c r="D171" s="1731"/>
      <c r="E171" s="1731"/>
      <c r="F171" s="1731"/>
      <c r="G171" s="1731"/>
      <c r="H171" s="1731"/>
      <c r="I171" s="1731"/>
      <c r="J171" s="1731"/>
      <c r="K171" s="1731"/>
      <c r="L171" s="1731"/>
      <c r="M171" s="1731"/>
      <c r="N171" s="1734" t="s">
        <v>1813</v>
      </c>
      <c r="O171" s="1734"/>
      <c r="P171" s="1734"/>
      <c r="Q171" s="1735" t="s">
        <v>19</v>
      </c>
      <c r="R171" s="1735"/>
      <c r="S171" s="1735"/>
      <c r="T171" s="1731" t="s">
        <v>667</v>
      </c>
      <c r="U171" s="1731"/>
      <c r="V171" s="1731"/>
      <c r="W171" s="1731"/>
      <c r="X171" s="1731"/>
      <c r="Y171" s="1731"/>
      <c r="Z171" s="1731"/>
      <c r="AA171" s="1731"/>
      <c r="AB171" s="1731"/>
      <c r="AC171" s="1731" t="s">
        <v>29</v>
      </c>
      <c r="AD171" s="1731"/>
      <c r="AE171" s="1731"/>
      <c r="AF171" s="1731"/>
      <c r="AG171" s="1731"/>
      <c r="AH171" s="1731"/>
      <c r="AI171" s="1731"/>
      <c r="AJ171" s="1731"/>
      <c r="AK171" s="1732">
        <v>92.95</v>
      </c>
      <c r="AL171" s="1732">
        <v>92.95</v>
      </c>
      <c r="AM171" s="1732">
        <v>92.95</v>
      </c>
      <c r="AN171" s="1733">
        <v>340</v>
      </c>
      <c r="AO171" s="1733">
        <v>340</v>
      </c>
      <c r="AP171" s="1733">
        <v>340</v>
      </c>
      <c r="AQ171" s="1733">
        <v>215</v>
      </c>
      <c r="AR171" s="1733">
        <v>215</v>
      </c>
      <c r="AS171" s="1733">
        <v>215</v>
      </c>
      <c r="AT171" s="1733">
        <v>280</v>
      </c>
      <c r="AU171" s="1733">
        <v>280</v>
      </c>
      <c r="AV171" s="1733">
        <v>280</v>
      </c>
      <c r="AW171" s="1733">
        <v>835</v>
      </c>
      <c r="AX171" s="1733">
        <v>835</v>
      </c>
      <c r="AY171" s="1733">
        <v>835</v>
      </c>
      <c r="AZ171" s="1733">
        <v>835</v>
      </c>
      <c r="BA171" s="1736" t="s">
        <v>1775</v>
      </c>
      <c r="BB171" s="1736"/>
      <c r="BC171" s="1736"/>
      <c r="BD171" s="1728" t="s">
        <v>1828</v>
      </c>
      <c r="BE171" s="1728"/>
      <c r="BF171" s="1729" t="s">
        <v>2399</v>
      </c>
      <c r="BG171" s="1729"/>
      <c r="BH171" s="1729"/>
      <c r="BI171" s="1728" t="s">
        <v>1234</v>
      </c>
      <c r="BJ171" s="1728"/>
      <c r="BK171" s="1730">
        <v>524.66999999999996</v>
      </c>
      <c r="BL171" s="1730">
        <v>524.66999999999996</v>
      </c>
      <c r="BM171" s="1730">
        <v>524.66999999999996</v>
      </c>
      <c r="BN171" s="1731" t="s">
        <v>2234</v>
      </c>
      <c r="BO171" s="1731"/>
      <c r="BP171" s="1731"/>
      <c r="BQ171" s="1731"/>
      <c r="BR171" s="1731"/>
      <c r="BS171" s="1731"/>
      <c r="BT171" s="1731"/>
      <c r="BU171" s="1731"/>
      <c r="BV171" s="1731"/>
      <c r="BW171" s="1731"/>
      <c r="BX171" s="1731"/>
      <c r="BY171" s="1731"/>
      <c r="BZ171" s="1731"/>
      <c r="CA171" s="1731"/>
      <c r="CB171" s="1731"/>
      <c r="CC171" s="1530"/>
      <c r="CD171" s="1530"/>
      <c r="CE171" s="1530"/>
      <c r="CF171" s="1530"/>
      <c r="CG171" s="1530"/>
      <c r="CH171" s="1530"/>
      <c r="CI171" s="1530"/>
    </row>
    <row r="172" spans="1:87" x14ac:dyDescent="0.2">
      <c r="A172" s="1734" t="s">
        <v>1893</v>
      </c>
      <c r="B172" s="1734"/>
      <c r="C172" s="1731" t="s">
        <v>2264</v>
      </c>
      <c r="D172" s="1731"/>
      <c r="E172" s="1731"/>
      <c r="F172" s="1731"/>
      <c r="G172" s="1731"/>
      <c r="H172" s="1731"/>
      <c r="I172" s="1731"/>
      <c r="J172" s="1731"/>
      <c r="K172" s="1731"/>
      <c r="L172" s="1731"/>
      <c r="M172" s="1731"/>
      <c r="N172" s="1734" t="s">
        <v>1799</v>
      </c>
      <c r="O172" s="1734"/>
      <c r="P172" s="1734"/>
      <c r="Q172" s="1735" t="s">
        <v>15</v>
      </c>
      <c r="R172" s="1735"/>
      <c r="S172" s="1735"/>
      <c r="T172" s="1731" t="s">
        <v>667</v>
      </c>
      <c r="U172" s="1731"/>
      <c r="V172" s="1731"/>
      <c r="W172" s="1731"/>
      <c r="X172" s="1731"/>
      <c r="Y172" s="1731"/>
      <c r="Z172" s="1731"/>
      <c r="AA172" s="1731"/>
      <c r="AB172" s="1731"/>
      <c r="AC172" s="1731" t="s">
        <v>29</v>
      </c>
      <c r="AD172" s="1731"/>
      <c r="AE172" s="1731"/>
      <c r="AF172" s="1731"/>
      <c r="AG172" s="1731"/>
      <c r="AH172" s="1731"/>
      <c r="AI172" s="1731"/>
      <c r="AJ172" s="1731"/>
      <c r="AK172" s="1732">
        <v>87.85</v>
      </c>
      <c r="AL172" s="1732">
        <v>87.85</v>
      </c>
      <c r="AM172" s="1732">
        <v>87.85</v>
      </c>
      <c r="AN172" s="1733">
        <v>330</v>
      </c>
      <c r="AO172" s="1733">
        <v>330</v>
      </c>
      <c r="AP172" s="1733">
        <v>330</v>
      </c>
      <c r="AQ172" s="1733">
        <v>200</v>
      </c>
      <c r="AR172" s="1733">
        <v>200</v>
      </c>
      <c r="AS172" s="1733">
        <v>200</v>
      </c>
      <c r="AT172" s="1733">
        <v>295</v>
      </c>
      <c r="AU172" s="1733">
        <v>295</v>
      </c>
      <c r="AV172" s="1733">
        <v>295</v>
      </c>
      <c r="AW172" s="1733">
        <v>825</v>
      </c>
      <c r="AX172" s="1733">
        <v>825</v>
      </c>
      <c r="AY172" s="1733">
        <v>825</v>
      </c>
      <c r="AZ172" s="1733">
        <v>825</v>
      </c>
      <c r="BA172" s="1736" t="s">
        <v>2071</v>
      </c>
      <c r="BB172" s="1736"/>
      <c r="BC172" s="1736"/>
      <c r="BD172" s="1728" t="s">
        <v>1893</v>
      </c>
      <c r="BE172" s="1728"/>
      <c r="BF172" s="1729" t="s">
        <v>2399</v>
      </c>
      <c r="BG172" s="1729"/>
      <c r="BH172" s="1729"/>
      <c r="BI172" s="1728" t="s">
        <v>1305</v>
      </c>
      <c r="BJ172" s="1728"/>
      <c r="BK172" s="1730">
        <v>510.73</v>
      </c>
      <c r="BL172" s="1730">
        <v>510.73</v>
      </c>
      <c r="BM172" s="1730">
        <v>510.73</v>
      </c>
      <c r="BN172" s="1731" t="s">
        <v>2265</v>
      </c>
      <c r="BO172" s="1731"/>
      <c r="BP172" s="1731"/>
      <c r="BQ172" s="1731"/>
      <c r="BR172" s="1731"/>
      <c r="BS172" s="1731"/>
      <c r="BT172" s="1731"/>
      <c r="BU172" s="1731"/>
      <c r="BV172" s="1731"/>
      <c r="BW172" s="1731"/>
      <c r="BX172" s="1731"/>
      <c r="BY172" s="1731"/>
      <c r="BZ172" s="1731"/>
      <c r="CA172" s="1731"/>
      <c r="CB172" s="1731"/>
      <c r="CC172" s="1530"/>
      <c r="CD172" s="1530"/>
      <c r="CE172" s="1530"/>
      <c r="CF172" s="1530"/>
      <c r="CG172" s="1530"/>
      <c r="CH172" s="1530"/>
      <c r="CI172" s="1530"/>
    </row>
    <row r="173" spans="1:87" x14ac:dyDescent="0.2">
      <c r="A173" s="1734" t="s">
        <v>2087</v>
      </c>
      <c r="B173" s="1734"/>
      <c r="C173" s="1731" t="s">
        <v>1941</v>
      </c>
      <c r="D173" s="1731"/>
      <c r="E173" s="1731"/>
      <c r="F173" s="1731"/>
      <c r="G173" s="1731"/>
      <c r="H173" s="1731"/>
      <c r="I173" s="1731"/>
      <c r="J173" s="1731"/>
      <c r="K173" s="1731"/>
      <c r="L173" s="1731"/>
      <c r="M173" s="1731"/>
      <c r="N173" s="1734" t="s">
        <v>1801</v>
      </c>
      <c r="O173" s="1734"/>
      <c r="P173" s="1734"/>
      <c r="Q173" s="1735" t="s">
        <v>15</v>
      </c>
      <c r="R173" s="1735"/>
      <c r="S173" s="1735"/>
      <c r="T173" s="1731" t="s">
        <v>667</v>
      </c>
      <c r="U173" s="1731"/>
      <c r="V173" s="1731"/>
      <c r="W173" s="1731"/>
      <c r="X173" s="1731"/>
      <c r="Y173" s="1731"/>
      <c r="Z173" s="1731"/>
      <c r="AA173" s="1731"/>
      <c r="AB173" s="1731"/>
      <c r="AC173" s="1731" t="s">
        <v>29</v>
      </c>
      <c r="AD173" s="1731"/>
      <c r="AE173" s="1731"/>
      <c r="AF173" s="1731"/>
      <c r="AG173" s="1731"/>
      <c r="AH173" s="1731"/>
      <c r="AI173" s="1731"/>
      <c r="AJ173" s="1731"/>
      <c r="AK173" s="1732">
        <v>91.95</v>
      </c>
      <c r="AL173" s="1732">
        <v>91.95</v>
      </c>
      <c r="AM173" s="1732">
        <v>91.95</v>
      </c>
      <c r="AN173" s="1733">
        <v>345</v>
      </c>
      <c r="AO173" s="1733">
        <v>345</v>
      </c>
      <c r="AP173" s="1733">
        <v>345</v>
      </c>
      <c r="AQ173" s="1733">
        <v>180</v>
      </c>
      <c r="AR173" s="1733">
        <v>180</v>
      </c>
      <c r="AS173" s="1733">
        <v>180</v>
      </c>
      <c r="AT173" s="1733">
        <v>270</v>
      </c>
      <c r="AU173" s="1733">
        <v>270</v>
      </c>
      <c r="AV173" s="1733">
        <v>270</v>
      </c>
      <c r="AW173" s="1733">
        <v>795</v>
      </c>
      <c r="AX173" s="1733">
        <v>795</v>
      </c>
      <c r="AY173" s="1733">
        <v>795</v>
      </c>
      <c r="AZ173" s="1733">
        <v>795</v>
      </c>
      <c r="BA173" s="1736" t="s">
        <v>2071</v>
      </c>
      <c r="BB173" s="1736"/>
      <c r="BC173" s="1736"/>
      <c r="BD173" s="1728" t="s">
        <v>1782</v>
      </c>
      <c r="BE173" s="1728"/>
      <c r="BF173" s="1729" t="s">
        <v>2397</v>
      </c>
      <c r="BG173" s="1729"/>
      <c r="BH173" s="1729"/>
      <c r="BI173" s="1728" t="s">
        <v>1231</v>
      </c>
      <c r="BJ173" s="1728"/>
      <c r="BK173" s="1730">
        <v>502.14</v>
      </c>
      <c r="BL173" s="1730">
        <v>502.14</v>
      </c>
      <c r="BM173" s="1730">
        <v>502.14</v>
      </c>
      <c r="BN173" s="1731" t="s">
        <v>1942</v>
      </c>
      <c r="BO173" s="1731"/>
      <c r="BP173" s="1731"/>
      <c r="BQ173" s="1731"/>
      <c r="BR173" s="1731"/>
      <c r="BS173" s="1731"/>
      <c r="BT173" s="1731"/>
      <c r="BU173" s="1731"/>
      <c r="BV173" s="1731"/>
      <c r="BW173" s="1731"/>
      <c r="BX173" s="1731"/>
      <c r="BY173" s="1731"/>
      <c r="BZ173" s="1731"/>
      <c r="CA173" s="1731"/>
      <c r="CB173" s="1731"/>
      <c r="CC173" s="1530"/>
      <c r="CD173" s="1530"/>
      <c r="CE173" s="1530"/>
      <c r="CF173" s="1530"/>
      <c r="CG173" s="1530"/>
      <c r="CH173" s="1530"/>
      <c r="CI173" s="1530"/>
    </row>
    <row r="174" spans="1:87" x14ac:dyDescent="0.2">
      <c r="A174" s="1734" t="s">
        <v>2089</v>
      </c>
      <c r="B174" s="1734"/>
      <c r="C174" s="1731" t="s">
        <v>2516</v>
      </c>
      <c r="D174" s="1731"/>
      <c r="E174" s="1731"/>
      <c r="F174" s="1731"/>
      <c r="G174" s="1731"/>
      <c r="H174" s="1731"/>
      <c r="I174" s="1731"/>
      <c r="J174" s="1731"/>
      <c r="K174" s="1731"/>
      <c r="L174" s="1731"/>
      <c r="M174" s="1731"/>
      <c r="N174" s="1734" t="s">
        <v>1953</v>
      </c>
      <c r="O174" s="1734"/>
      <c r="P174" s="1734"/>
      <c r="Q174" s="1735" t="s">
        <v>15</v>
      </c>
      <c r="R174" s="1735"/>
      <c r="S174" s="1735"/>
      <c r="T174" s="1731" t="s">
        <v>1013</v>
      </c>
      <c r="U174" s="1731"/>
      <c r="V174" s="1731"/>
      <c r="W174" s="1731"/>
      <c r="X174" s="1731"/>
      <c r="Y174" s="1731"/>
      <c r="Z174" s="1731"/>
      <c r="AA174" s="1731"/>
      <c r="AB174" s="1731"/>
      <c r="AC174" s="1731" t="s">
        <v>733</v>
      </c>
      <c r="AD174" s="1731"/>
      <c r="AE174" s="1731"/>
      <c r="AF174" s="1731"/>
      <c r="AG174" s="1731"/>
      <c r="AH174" s="1731"/>
      <c r="AI174" s="1731"/>
      <c r="AJ174" s="1731"/>
      <c r="AK174" s="1732">
        <v>92.5</v>
      </c>
      <c r="AL174" s="1732">
        <v>92.5</v>
      </c>
      <c r="AM174" s="1732">
        <v>92.5</v>
      </c>
      <c r="AN174" s="1733">
        <v>292.5</v>
      </c>
      <c r="AO174" s="1733">
        <v>292.5</v>
      </c>
      <c r="AP174" s="1733">
        <v>292.5</v>
      </c>
      <c r="AQ174" s="1733">
        <v>172.5</v>
      </c>
      <c r="AR174" s="1733">
        <v>172.5</v>
      </c>
      <c r="AS174" s="1733">
        <v>172.5</v>
      </c>
      <c r="AT174" s="1733">
        <v>290</v>
      </c>
      <c r="AU174" s="1733">
        <v>290</v>
      </c>
      <c r="AV174" s="1733">
        <v>290</v>
      </c>
      <c r="AW174" s="1733">
        <v>755</v>
      </c>
      <c r="AX174" s="1733">
        <v>755</v>
      </c>
      <c r="AY174" s="1733">
        <v>755</v>
      </c>
      <c r="AZ174" s="1733">
        <v>755</v>
      </c>
      <c r="BA174" s="1736" t="s">
        <v>772</v>
      </c>
      <c r="BB174" s="1736"/>
      <c r="BC174" s="1736"/>
      <c r="BD174" s="1728" t="s">
        <v>2087</v>
      </c>
      <c r="BE174" s="1728"/>
      <c r="BF174" s="1729" t="s">
        <v>2399</v>
      </c>
      <c r="BG174" s="1729"/>
      <c r="BH174" s="1729"/>
      <c r="BI174" s="1728" t="s">
        <v>2093</v>
      </c>
      <c r="BJ174" s="1728"/>
      <c r="BK174" s="1730">
        <v>475.51</v>
      </c>
      <c r="BL174" s="1730">
        <v>475.51</v>
      </c>
      <c r="BM174" s="1730">
        <v>475.51</v>
      </c>
      <c r="BN174" s="1731" t="s">
        <v>2517</v>
      </c>
      <c r="BO174" s="1731"/>
      <c r="BP174" s="1731"/>
      <c r="BQ174" s="1731"/>
      <c r="BR174" s="1731"/>
      <c r="BS174" s="1731"/>
      <c r="BT174" s="1731"/>
      <c r="BU174" s="1731"/>
      <c r="BV174" s="1731"/>
      <c r="BW174" s="1731"/>
      <c r="BX174" s="1731"/>
      <c r="BY174" s="1731"/>
      <c r="BZ174" s="1731"/>
      <c r="CA174" s="1731"/>
      <c r="CB174" s="1731"/>
      <c r="CC174" s="1530"/>
      <c r="CD174" s="1530"/>
      <c r="CE174" s="1530"/>
      <c r="CF174" s="1530"/>
      <c r="CG174" s="1530"/>
      <c r="CH174" s="1530"/>
      <c r="CI174" s="1530"/>
    </row>
    <row r="175" spans="1:87" x14ac:dyDescent="0.2">
      <c r="A175" s="1734" t="s">
        <v>2112</v>
      </c>
      <c r="B175" s="1734"/>
      <c r="C175" s="1731" t="s">
        <v>2518</v>
      </c>
      <c r="D175" s="1731"/>
      <c r="E175" s="1731"/>
      <c r="F175" s="1731"/>
      <c r="G175" s="1731"/>
      <c r="H175" s="1731"/>
      <c r="I175" s="1731"/>
      <c r="J175" s="1731"/>
      <c r="K175" s="1731"/>
      <c r="L175" s="1731"/>
      <c r="M175" s="1731"/>
      <c r="N175" s="1734" t="s">
        <v>1813</v>
      </c>
      <c r="O175" s="1734"/>
      <c r="P175" s="1734"/>
      <c r="Q175" s="1735" t="s">
        <v>15</v>
      </c>
      <c r="R175" s="1735"/>
      <c r="S175" s="1735"/>
      <c r="T175" s="1731" t="s">
        <v>678</v>
      </c>
      <c r="U175" s="1731"/>
      <c r="V175" s="1731"/>
      <c r="W175" s="1731"/>
      <c r="X175" s="1731"/>
      <c r="Y175" s="1731"/>
      <c r="Z175" s="1731"/>
      <c r="AA175" s="1731"/>
      <c r="AB175" s="1731"/>
      <c r="AC175" s="1731" t="s">
        <v>679</v>
      </c>
      <c r="AD175" s="1731"/>
      <c r="AE175" s="1731"/>
      <c r="AF175" s="1731"/>
      <c r="AG175" s="1731"/>
      <c r="AH175" s="1731"/>
      <c r="AI175" s="1731"/>
      <c r="AJ175" s="1731"/>
      <c r="AK175" s="1732">
        <v>91.25</v>
      </c>
      <c r="AL175" s="1732">
        <v>91.25</v>
      </c>
      <c r="AM175" s="1732">
        <v>91.25</v>
      </c>
      <c r="AN175" s="1733">
        <v>300</v>
      </c>
      <c r="AO175" s="1733">
        <v>300</v>
      </c>
      <c r="AP175" s="1733">
        <v>300</v>
      </c>
      <c r="AQ175" s="1733">
        <v>182.5</v>
      </c>
      <c r="AR175" s="1733">
        <v>182.5</v>
      </c>
      <c r="AS175" s="1733">
        <v>182.5</v>
      </c>
      <c r="AT175" s="1733">
        <v>270</v>
      </c>
      <c r="AU175" s="1733">
        <v>270</v>
      </c>
      <c r="AV175" s="1733">
        <v>270</v>
      </c>
      <c r="AW175" s="1733">
        <v>752.5</v>
      </c>
      <c r="AX175" s="1733">
        <v>752.5</v>
      </c>
      <c r="AY175" s="1733">
        <v>752.5</v>
      </c>
      <c r="AZ175" s="1733">
        <v>752.5</v>
      </c>
      <c r="BA175" s="1736" t="s">
        <v>772</v>
      </c>
      <c r="BB175" s="1736"/>
      <c r="BC175" s="1736"/>
      <c r="BD175" s="1728" t="s">
        <v>2089</v>
      </c>
      <c r="BE175" s="1728"/>
      <c r="BF175" s="1729" t="s">
        <v>2399</v>
      </c>
      <c r="BG175" s="1729"/>
      <c r="BH175" s="1729"/>
      <c r="BI175" s="1728" t="s">
        <v>2112</v>
      </c>
      <c r="BJ175" s="1728"/>
      <c r="BK175" s="1730">
        <v>467.57</v>
      </c>
      <c r="BL175" s="1730">
        <v>467.57</v>
      </c>
      <c r="BM175" s="1730">
        <v>467.57</v>
      </c>
      <c r="BN175" s="1731" t="s">
        <v>514</v>
      </c>
      <c r="BO175" s="1731"/>
      <c r="BP175" s="1731"/>
      <c r="BQ175" s="1731"/>
      <c r="BR175" s="1731"/>
      <c r="BS175" s="1731"/>
      <c r="BT175" s="1731"/>
      <c r="BU175" s="1731"/>
      <c r="BV175" s="1731"/>
      <c r="BW175" s="1731"/>
      <c r="BX175" s="1731"/>
      <c r="BY175" s="1731"/>
      <c r="BZ175" s="1731"/>
      <c r="CA175" s="1731"/>
      <c r="CB175" s="1731"/>
      <c r="CC175" s="1530"/>
      <c r="CD175" s="1530"/>
      <c r="CE175" s="1530"/>
      <c r="CF175" s="1530"/>
      <c r="CG175" s="1530"/>
      <c r="CH175" s="1530"/>
      <c r="CI175" s="1530"/>
    </row>
    <row r="176" spans="1:87" x14ac:dyDescent="0.2">
      <c r="A176" s="1734" t="s">
        <v>2093</v>
      </c>
      <c r="B176" s="1734"/>
      <c r="C176" s="1731" t="s">
        <v>2519</v>
      </c>
      <c r="D176" s="1731"/>
      <c r="E176" s="1731"/>
      <c r="F176" s="1731"/>
      <c r="G176" s="1731"/>
      <c r="H176" s="1731"/>
      <c r="I176" s="1731"/>
      <c r="J176" s="1731"/>
      <c r="K176" s="1731"/>
      <c r="L176" s="1731"/>
      <c r="M176" s="1731"/>
      <c r="N176" s="1734" t="s">
        <v>1799</v>
      </c>
      <c r="O176" s="1734"/>
      <c r="P176" s="1734"/>
      <c r="Q176" s="1735" t="s">
        <v>15</v>
      </c>
      <c r="R176" s="1735"/>
      <c r="S176" s="1735"/>
      <c r="T176" s="1731" t="s">
        <v>678</v>
      </c>
      <c r="U176" s="1731"/>
      <c r="V176" s="1731"/>
      <c r="W176" s="1731"/>
      <c r="X176" s="1731"/>
      <c r="Y176" s="1731"/>
      <c r="Z176" s="1731"/>
      <c r="AA176" s="1731"/>
      <c r="AB176" s="1731"/>
      <c r="AC176" s="1731" t="s">
        <v>679</v>
      </c>
      <c r="AD176" s="1731"/>
      <c r="AE176" s="1731"/>
      <c r="AF176" s="1731"/>
      <c r="AG176" s="1731"/>
      <c r="AH176" s="1731"/>
      <c r="AI176" s="1731"/>
      <c r="AJ176" s="1731"/>
      <c r="AK176" s="1732">
        <v>90.15</v>
      </c>
      <c r="AL176" s="1732">
        <v>90.15</v>
      </c>
      <c r="AM176" s="1732">
        <v>90.15</v>
      </c>
      <c r="AN176" s="1733">
        <v>305</v>
      </c>
      <c r="AO176" s="1733">
        <v>305</v>
      </c>
      <c r="AP176" s="1733">
        <v>305</v>
      </c>
      <c r="AQ176" s="1733">
        <v>185</v>
      </c>
      <c r="AR176" s="1733">
        <v>185</v>
      </c>
      <c r="AS176" s="1733">
        <v>185</v>
      </c>
      <c r="AT176" s="1733">
        <v>260</v>
      </c>
      <c r="AU176" s="1733">
        <v>260</v>
      </c>
      <c r="AV176" s="1733">
        <v>260</v>
      </c>
      <c r="AW176" s="1733">
        <v>750</v>
      </c>
      <c r="AX176" s="1733">
        <v>750</v>
      </c>
      <c r="AY176" s="1733">
        <v>750</v>
      </c>
      <c r="AZ176" s="1733">
        <v>750</v>
      </c>
      <c r="BA176" s="1736" t="s">
        <v>772</v>
      </c>
      <c r="BB176" s="1736"/>
      <c r="BC176" s="1736"/>
      <c r="BD176" s="1728" t="s">
        <v>2112</v>
      </c>
      <c r="BE176" s="1728"/>
      <c r="BF176" s="1729" t="s">
        <v>2399</v>
      </c>
      <c r="BG176" s="1729"/>
      <c r="BH176" s="1729"/>
      <c r="BI176" s="1728" t="s">
        <v>2089</v>
      </c>
      <c r="BJ176" s="1728"/>
      <c r="BK176" s="1730">
        <v>459.26</v>
      </c>
      <c r="BL176" s="1730">
        <v>459.26</v>
      </c>
      <c r="BM176" s="1730">
        <v>459.26</v>
      </c>
      <c r="BN176" s="1731" t="s">
        <v>2498</v>
      </c>
      <c r="BO176" s="1731"/>
      <c r="BP176" s="1731"/>
      <c r="BQ176" s="1731"/>
      <c r="BR176" s="1731"/>
      <c r="BS176" s="1731"/>
      <c r="BT176" s="1731"/>
      <c r="BU176" s="1731"/>
      <c r="BV176" s="1731"/>
      <c r="BW176" s="1731"/>
      <c r="BX176" s="1731"/>
      <c r="BY176" s="1731"/>
      <c r="BZ176" s="1731"/>
      <c r="CA176" s="1731"/>
      <c r="CB176" s="1731"/>
      <c r="CC176" s="1530"/>
      <c r="CD176" s="1530"/>
      <c r="CE176" s="1530"/>
      <c r="CF176" s="1530"/>
      <c r="CG176" s="1530"/>
      <c r="CH176" s="1530"/>
      <c r="CI176" s="1530"/>
    </row>
    <row r="177" spans="1:87" x14ac:dyDescent="0.2">
      <c r="A177" s="1734" t="s">
        <v>1305</v>
      </c>
      <c r="B177" s="1734"/>
      <c r="C177" s="1731" t="s">
        <v>2520</v>
      </c>
      <c r="D177" s="1731"/>
      <c r="E177" s="1731"/>
      <c r="F177" s="1731"/>
      <c r="G177" s="1731"/>
      <c r="H177" s="1731"/>
      <c r="I177" s="1731"/>
      <c r="J177" s="1731"/>
      <c r="K177" s="1731"/>
      <c r="L177" s="1731"/>
      <c r="M177" s="1731"/>
      <c r="N177" s="1734" t="s">
        <v>2043</v>
      </c>
      <c r="O177" s="1734"/>
      <c r="P177" s="1734"/>
      <c r="Q177" s="1735" t="s">
        <v>15</v>
      </c>
      <c r="R177" s="1735"/>
      <c r="S177" s="1735"/>
      <c r="T177" s="1731" t="s">
        <v>2069</v>
      </c>
      <c r="U177" s="1731"/>
      <c r="V177" s="1731"/>
      <c r="W177" s="1731"/>
      <c r="X177" s="1731"/>
      <c r="Y177" s="1731"/>
      <c r="Z177" s="1731"/>
      <c r="AA177" s="1731"/>
      <c r="AB177" s="1731"/>
      <c r="AC177" s="1731" t="s">
        <v>2521</v>
      </c>
      <c r="AD177" s="1731"/>
      <c r="AE177" s="1731"/>
      <c r="AF177" s="1731"/>
      <c r="AG177" s="1731"/>
      <c r="AH177" s="1731"/>
      <c r="AI177" s="1731"/>
      <c r="AJ177" s="1731"/>
      <c r="AK177" s="1732">
        <v>89.1</v>
      </c>
      <c r="AL177" s="1732">
        <v>89.1</v>
      </c>
      <c r="AM177" s="1732">
        <v>89.1</v>
      </c>
      <c r="AN177" s="1733">
        <v>265</v>
      </c>
      <c r="AO177" s="1733">
        <v>265</v>
      </c>
      <c r="AP177" s="1733">
        <v>265</v>
      </c>
      <c r="AQ177" s="1733">
        <v>210</v>
      </c>
      <c r="AR177" s="1733">
        <v>210</v>
      </c>
      <c r="AS177" s="1733">
        <v>210</v>
      </c>
      <c r="AT177" s="1733">
        <v>270</v>
      </c>
      <c r="AU177" s="1733">
        <v>270</v>
      </c>
      <c r="AV177" s="1733">
        <v>270</v>
      </c>
      <c r="AW177" s="1733">
        <v>745</v>
      </c>
      <c r="AX177" s="1733">
        <v>745</v>
      </c>
      <c r="AY177" s="1733">
        <v>745</v>
      </c>
      <c r="AZ177" s="1733">
        <v>745</v>
      </c>
      <c r="BA177" s="1736" t="s">
        <v>772</v>
      </c>
      <c r="BB177" s="1736"/>
      <c r="BC177" s="1736"/>
      <c r="BD177" s="1728" t="s">
        <v>2093</v>
      </c>
      <c r="BE177" s="1728"/>
      <c r="BF177" s="1729" t="s">
        <v>2399</v>
      </c>
      <c r="BG177" s="1729"/>
      <c r="BH177" s="1729"/>
      <c r="BI177" s="1728" t="s">
        <v>2087</v>
      </c>
      <c r="BJ177" s="1728"/>
      <c r="BK177" s="1730">
        <v>471.65</v>
      </c>
      <c r="BL177" s="1730">
        <v>471.65</v>
      </c>
      <c r="BM177" s="1730">
        <v>471.65</v>
      </c>
      <c r="BN177" s="1731" t="s">
        <v>490</v>
      </c>
      <c r="BO177" s="1731"/>
      <c r="BP177" s="1731"/>
      <c r="BQ177" s="1731"/>
      <c r="BR177" s="1731"/>
      <c r="BS177" s="1731"/>
      <c r="BT177" s="1731"/>
      <c r="BU177" s="1731"/>
      <c r="BV177" s="1731"/>
      <c r="BW177" s="1731"/>
      <c r="BX177" s="1731"/>
      <c r="BY177" s="1731"/>
      <c r="BZ177" s="1731"/>
      <c r="CA177" s="1731"/>
      <c r="CB177" s="1731"/>
      <c r="CC177" s="1530"/>
      <c r="CD177" s="1530"/>
      <c r="CE177" s="1530"/>
      <c r="CF177" s="1530"/>
      <c r="CG177" s="1530"/>
      <c r="CH177" s="1530"/>
      <c r="CI177" s="1530"/>
    </row>
    <row r="178" spans="1:87" x14ac:dyDescent="0.2">
      <c r="A178" s="1734" t="s">
        <v>1234</v>
      </c>
      <c r="B178" s="1734"/>
      <c r="C178" s="1731" t="s">
        <v>1128</v>
      </c>
      <c r="D178" s="1731"/>
      <c r="E178" s="1731"/>
      <c r="F178" s="1731"/>
      <c r="G178" s="1731"/>
      <c r="H178" s="1731"/>
      <c r="I178" s="1731"/>
      <c r="J178" s="1731"/>
      <c r="K178" s="1731"/>
      <c r="L178" s="1731"/>
      <c r="M178" s="1731"/>
      <c r="N178" s="1734" t="s">
        <v>2043</v>
      </c>
      <c r="O178" s="1734"/>
      <c r="P178" s="1734"/>
      <c r="Q178" s="1735" t="s">
        <v>15</v>
      </c>
      <c r="R178" s="1735"/>
      <c r="S178" s="1735"/>
      <c r="T178" s="1731" t="s">
        <v>667</v>
      </c>
      <c r="U178" s="1731"/>
      <c r="V178" s="1731"/>
      <c r="W178" s="1731"/>
      <c r="X178" s="1731"/>
      <c r="Y178" s="1731"/>
      <c r="Z178" s="1731"/>
      <c r="AA178" s="1731"/>
      <c r="AB178" s="1731"/>
      <c r="AC178" s="1731" t="s">
        <v>18</v>
      </c>
      <c r="AD178" s="1731"/>
      <c r="AE178" s="1731"/>
      <c r="AF178" s="1731"/>
      <c r="AG178" s="1731"/>
      <c r="AH178" s="1731"/>
      <c r="AI178" s="1731"/>
      <c r="AJ178" s="1731"/>
      <c r="AK178" s="1732">
        <v>91.15</v>
      </c>
      <c r="AL178" s="1732">
        <v>91.15</v>
      </c>
      <c r="AM178" s="1732">
        <v>91.15</v>
      </c>
      <c r="AN178" s="1733">
        <v>280</v>
      </c>
      <c r="AO178" s="1733">
        <v>280</v>
      </c>
      <c r="AP178" s="1733">
        <v>280</v>
      </c>
      <c r="AQ178" s="1733">
        <v>195</v>
      </c>
      <c r="AR178" s="1733">
        <v>195</v>
      </c>
      <c r="AS178" s="1733">
        <v>195</v>
      </c>
      <c r="AT178" s="1733">
        <v>270</v>
      </c>
      <c r="AU178" s="1733">
        <v>270</v>
      </c>
      <c r="AV178" s="1733">
        <v>270</v>
      </c>
      <c r="AW178" s="1733">
        <v>745</v>
      </c>
      <c r="AX178" s="1733">
        <v>745</v>
      </c>
      <c r="AY178" s="1733">
        <v>745</v>
      </c>
      <c r="AZ178" s="1733">
        <v>745</v>
      </c>
      <c r="BA178" s="1736" t="s">
        <v>772</v>
      </c>
      <c r="BB178" s="1736"/>
      <c r="BC178" s="1736"/>
      <c r="BD178" s="1728" t="s">
        <v>1305</v>
      </c>
      <c r="BE178" s="1728"/>
      <c r="BF178" s="1729" t="s">
        <v>2399</v>
      </c>
      <c r="BG178" s="1729"/>
      <c r="BH178" s="1729"/>
      <c r="BI178" s="1728" t="s">
        <v>1893</v>
      </c>
      <c r="BJ178" s="1728"/>
      <c r="BK178" s="1730">
        <v>459.9</v>
      </c>
      <c r="BL178" s="1730">
        <v>459.9</v>
      </c>
      <c r="BM178" s="1730">
        <v>459.9</v>
      </c>
      <c r="BN178" s="1731" t="s">
        <v>1988</v>
      </c>
      <c r="BO178" s="1731"/>
      <c r="BP178" s="1731"/>
      <c r="BQ178" s="1731"/>
      <c r="BR178" s="1731"/>
      <c r="BS178" s="1731"/>
      <c r="BT178" s="1731"/>
      <c r="BU178" s="1731"/>
      <c r="BV178" s="1731"/>
      <c r="BW178" s="1731"/>
      <c r="BX178" s="1731"/>
      <c r="BY178" s="1731"/>
      <c r="BZ178" s="1731"/>
      <c r="CA178" s="1731"/>
      <c r="CB178" s="1731"/>
      <c r="CC178" s="1530"/>
      <c r="CD178" s="1530"/>
      <c r="CE178" s="1530"/>
      <c r="CF178" s="1530"/>
      <c r="CG178" s="1530"/>
      <c r="CH178" s="1530"/>
      <c r="CI178" s="1530"/>
    </row>
    <row r="179" spans="1:87" x14ac:dyDescent="0.2">
      <c r="A179" s="1734" t="s">
        <v>2165</v>
      </c>
      <c r="B179" s="1734"/>
      <c r="C179" s="1731" t="s">
        <v>2288</v>
      </c>
      <c r="D179" s="1731"/>
      <c r="E179" s="1731"/>
      <c r="F179" s="1731"/>
      <c r="G179" s="1731"/>
      <c r="H179" s="1731"/>
      <c r="I179" s="1731"/>
      <c r="J179" s="1731"/>
      <c r="K179" s="1731"/>
      <c r="L179" s="1731"/>
      <c r="M179" s="1731"/>
      <c r="N179" s="1734" t="s">
        <v>1801</v>
      </c>
      <c r="O179" s="1734"/>
      <c r="P179" s="1734"/>
      <c r="Q179" s="1735" t="s">
        <v>15</v>
      </c>
      <c r="R179" s="1735"/>
      <c r="S179" s="1735"/>
      <c r="T179" s="1731" t="s">
        <v>667</v>
      </c>
      <c r="U179" s="1731"/>
      <c r="V179" s="1731"/>
      <c r="W179" s="1731"/>
      <c r="X179" s="1731"/>
      <c r="Y179" s="1731"/>
      <c r="Z179" s="1731"/>
      <c r="AA179" s="1731"/>
      <c r="AB179" s="1731"/>
      <c r="AC179" s="1731" t="s">
        <v>745</v>
      </c>
      <c r="AD179" s="1731"/>
      <c r="AE179" s="1731"/>
      <c r="AF179" s="1731"/>
      <c r="AG179" s="1731"/>
      <c r="AH179" s="1731"/>
      <c r="AI179" s="1731"/>
      <c r="AJ179" s="1731"/>
      <c r="AK179" s="1732">
        <v>91.85</v>
      </c>
      <c r="AL179" s="1732">
        <v>91.85</v>
      </c>
      <c r="AM179" s="1732">
        <v>91.85</v>
      </c>
      <c r="AN179" s="1733">
        <v>280</v>
      </c>
      <c r="AO179" s="1733">
        <v>280</v>
      </c>
      <c r="AP179" s="1733">
        <v>280</v>
      </c>
      <c r="AQ179" s="1733">
        <v>185</v>
      </c>
      <c r="AR179" s="1733">
        <v>185</v>
      </c>
      <c r="AS179" s="1733">
        <v>185</v>
      </c>
      <c r="AT179" s="1733">
        <v>270</v>
      </c>
      <c r="AU179" s="1733">
        <v>270</v>
      </c>
      <c r="AV179" s="1733">
        <v>270</v>
      </c>
      <c r="AW179" s="1733">
        <v>735</v>
      </c>
      <c r="AX179" s="1733">
        <v>735</v>
      </c>
      <c r="AY179" s="1733">
        <v>735</v>
      </c>
      <c r="AZ179" s="1733">
        <v>735</v>
      </c>
      <c r="BA179" s="1736" t="s">
        <v>772</v>
      </c>
      <c r="BB179" s="1736"/>
      <c r="BC179" s="1736"/>
      <c r="BD179" s="1728" t="s">
        <v>1828</v>
      </c>
      <c r="BE179" s="1728"/>
      <c r="BF179" s="1729" t="s">
        <v>2397</v>
      </c>
      <c r="BG179" s="1729"/>
      <c r="BH179" s="1729"/>
      <c r="BI179" s="1728" t="s">
        <v>1234</v>
      </c>
      <c r="BJ179" s="1728"/>
      <c r="BK179" s="1730">
        <v>451.85</v>
      </c>
      <c r="BL179" s="1730">
        <v>451.85</v>
      </c>
      <c r="BM179" s="1730">
        <v>451.85</v>
      </c>
      <c r="BN179" s="1731" t="s">
        <v>1681</v>
      </c>
      <c r="BO179" s="1731"/>
      <c r="BP179" s="1731"/>
      <c r="BQ179" s="1731"/>
      <c r="BR179" s="1731"/>
      <c r="BS179" s="1731"/>
      <c r="BT179" s="1731"/>
      <c r="BU179" s="1731"/>
      <c r="BV179" s="1731"/>
      <c r="BW179" s="1731"/>
      <c r="BX179" s="1731"/>
      <c r="BY179" s="1731"/>
      <c r="BZ179" s="1731"/>
      <c r="CA179" s="1731"/>
      <c r="CB179" s="1731"/>
      <c r="CC179" s="1530"/>
      <c r="CD179" s="1530"/>
      <c r="CE179" s="1530"/>
      <c r="CF179" s="1530"/>
      <c r="CG179" s="1530"/>
      <c r="CH179" s="1530"/>
      <c r="CI179" s="1530"/>
    </row>
    <row r="180" spans="1:87" x14ac:dyDescent="0.2">
      <c r="A180" s="1734" t="s">
        <v>2199</v>
      </c>
      <c r="B180" s="1734"/>
      <c r="C180" s="1731" t="s">
        <v>2522</v>
      </c>
      <c r="D180" s="1731"/>
      <c r="E180" s="1731"/>
      <c r="F180" s="1731"/>
      <c r="G180" s="1731"/>
      <c r="H180" s="1731"/>
      <c r="I180" s="1731"/>
      <c r="J180" s="1731"/>
      <c r="K180" s="1731"/>
      <c r="L180" s="1731"/>
      <c r="M180" s="1731"/>
      <c r="N180" s="1734" t="s">
        <v>2043</v>
      </c>
      <c r="O180" s="1734"/>
      <c r="P180" s="1734"/>
      <c r="Q180" s="1735" t="s">
        <v>15</v>
      </c>
      <c r="R180" s="1735"/>
      <c r="S180" s="1735"/>
      <c r="T180" s="1731" t="s">
        <v>855</v>
      </c>
      <c r="U180" s="1731"/>
      <c r="V180" s="1731"/>
      <c r="W180" s="1731"/>
      <c r="X180" s="1731"/>
      <c r="Y180" s="1731"/>
      <c r="Z180" s="1731"/>
      <c r="AA180" s="1731"/>
      <c r="AB180" s="1731"/>
      <c r="AC180" s="1731" t="s">
        <v>856</v>
      </c>
      <c r="AD180" s="1731"/>
      <c r="AE180" s="1731"/>
      <c r="AF180" s="1731"/>
      <c r="AG180" s="1731"/>
      <c r="AH180" s="1731"/>
      <c r="AI180" s="1731"/>
      <c r="AJ180" s="1731"/>
      <c r="AK180" s="1732">
        <v>91.55</v>
      </c>
      <c r="AL180" s="1732">
        <v>91.55</v>
      </c>
      <c r="AM180" s="1732">
        <v>91.55</v>
      </c>
      <c r="AN180" s="1733">
        <v>280</v>
      </c>
      <c r="AO180" s="1733">
        <v>280</v>
      </c>
      <c r="AP180" s="1733">
        <v>280</v>
      </c>
      <c r="AQ180" s="1733">
        <v>200</v>
      </c>
      <c r="AR180" s="1733">
        <v>200</v>
      </c>
      <c r="AS180" s="1733">
        <v>200</v>
      </c>
      <c r="AT180" s="1733">
        <v>240</v>
      </c>
      <c r="AU180" s="1733">
        <v>240</v>
      </c>
      <c r="AV180" s="1733">
        <v>240</v>
      </c>
      <c r="AW180" s="1733">
        <v>720</v>
      </c>
      <c r="AX180" s="1733">
        <v>720</v>
      </c>
      <c r="AY180" s="1733">
        <v>720</v>
      </c>
      <c r="AZ180" s="1733">
        <v>720</v>
      </c>
      <c r="BA180" s="1736" t="s">
        <v>772</v>
      </c>
      <c r="BB180" s="1736"/>
      <c r="BC180" s="1736"/>
      <c r="BD180" s="1728" t="s">
        <v>1234</v>
      </c>
      <c r="BE180" s="1728"/>
      <c r="BF180" s="1729" t="s">
        <v>2399</v>
      </c>
      <c r="BG180" s="1729"/>
      <c r="BH180" s="1729"/>
      <c r="BI180" s="1728" t="s">
        <v>1828</v>
      </c>
      <c r="BJ180" s="1728"/>
      <c r="BK180" s="1730">
        <v>449.41</v>
      </c>
      <c r="BL180" s="1730">
        <v>449.41</v>
      </c>
      <c r="BM180" s="1730">
        <v>449.41</v>
      </c>
      <c r="BN180" s="1731" t="s">
        <v>383</v>
      </c>
      <c r="BO180" s="1731"/>
      <c r="BP180" s="1731"/>
      <c r="BQ180" s="1731"/>
      <c r="BR180" s="1731"/>
      <c r="BS180" s="1731"/>
      <c r="BT180" s="1731"/>
      <c r="BU180" s="1731"/>
      <c r="BV180" s="1731"/>
      <c r="BW180" s="1731"/>
      <c r="BX180" s="1731"/>
      <c r="BY180" s="1731"/>
      <c r="BZ180" s="1731"/>
      <c r="CA180" s="1731"/>
      <c r="CB180" s="1731"/>
      <c r="CC180" s="1530"/>
      <c r="CD180" s="1530"/>
      <c r="CE180" s="1530"/>
      <c r="CF180" s="1530"/>
      <c r="CG180" s="1530"/>
      <c r="CH180" s="1530"/>
      <c r="CI180" s="1530"/>
    </row>
    <row r="181" spans="1:87" x14ac:dyDescent="0.2">
      <c r="A181" s="1734" t="s">
        <v>1231</v>
      </c>
      <c r="B181" s="1734"/>
      <c r="C181" s="1731" t="s">
        <v>2523</v>
      </c>
      <c r="D181" s="1731"/>
      <c r="E181" s="1731"/>
      <c r="F181" s="1731"/>
      <c r="G181" s="1731"/>
      <c r="H181" s="1731"/>
      <c r="I181" s="1731"/>
      <c r="J181" s="1731"/>
      <c r="K181" s="1731"/>
      <c r="L181" s="1731"/>
      <c r="M181" s="1731"/>
      <c r="N181" s="1734" t="s">
        <v>1967</v>
      </c>
      <c r="O181" s="1734"/>
      <c r="P181" s="1734"/>
      <c r="Q181" s="1735" t="s">
        <v>15</v>
      </c>
      <c r="R181" s="1735"/>
      <c r="S181" s="1735"/>
      <c r="T181" s="1731" t="s">
        <v>667</v>
      </c>
      <c r="U181" s="1731"/>
      <c r="V181" s="1731"/>
      <c r="W181" s="1731"/>
      <c r="X181" s="1731"/>
      <c r="Y181" s="1731"/>
      <c r="Z181" s="1731"/>
      <c r="AA181" s="1731"/>
      <c r="AB181" s="1731"/>
      <c r="AC181" s="1731" t="s">
        <v>29</v>
      </c>
      <c r="AD181" s="1731"/>
      <c r="AE181" s="1731"/>
      <c r="AF181" s="1731"/>
      <c r="AG181" s="1731"/>
      <c r="AH181" s="1731"/>
      <c r="AI181" s="1731"/>
      <c r="AJ181" s="1731"/>
      <c r="AK181" s="1732">
        <v>90</v>
      </c>
      <c r="AL181" s="1732">
        <v>90</v>
      </c>
      <c r="AM181" s="1732">
        <v>90</v>
      </c>
      <c r="AN181" s="1733">
        <v>270</v>
      </c>
      <c r="AO181" s="1733">
        <v>270</v>
      </c>
      <c r="AP181" s="1733">
        <v>270</v>
      </c>
      <c r="AQ181" s="1733">
        <v>162.5</v>
      </c>
      <c r="AR181" s="1733">
        <v>162.5</v>
      </c>
      <c r="AS181" s="1733">
        <v>162.5</v>
      </c>
      <c r="AT181" s="1733">
        <v>282.5</v>
      </c>
      <c r="AU181" s="1733">
        <v>282.5</v>
      </c>
      <c r="AV181" s="1733">
        <v>282.5</v>
      </c>
      <c r="AW181" s="1733">
        <v>715</v>
      </c>
      <c r="AX181" s="1733">
        <v>715</v>
      </c>
      <c r="AY181" s="1733">
        <v>715</v>
      </c>
      <c r="AZ181" s="1733">
        <v>715</v>
      </c>
      <c r="BA181" s="1736" t="s">
        <v>772</v>
      </c>
      <c r="BB181" s="1736"/>
      <c r="BC181" s="1736"/>
      <c r="BD181" s="1728" t="s">
        <v>2165</v>
      </c>
      <c r="BE181" s="1728"/>
      <c r="BF181" s="1729" t="s">
        <v>2399</v>
      </c>
      <c r="BG181" s="1729"/>
      <c r="BH181" s="1729"/>
      <c r="BI181" s="1728" t="s">
        <v>1782</v>
      </c>
      <c r="BJ181" s="1728"/>
      <c r="BK181" s="1730">
        <v>421.34</v>
      </c>
      <c r="BL181" s="1730">
        <v>421.34</v>
      </c>
      <c r="BM181" s="1730">
        <v>421.34</v>
      </c>
      <c r="BN181" s="1731" t="s">
        <v>2265</v>
      </c>
      <c r="BO181" s="1731"/>
      <c r="BP181" s="1731"/>
      <c r="BQ181" s="1731"/>
      <c r="BR181" s="1731"/>
      <c r="BS181" s="1731"/>
      <c r="BT181" s="1731"/>
      <c r="BU181" s="1731"/>
      <c r="BV181" s="1731"/>
      <c r="BW181" s="1731"/>
      <c r="BX181" s="1731"/>
      <c r="BY181" s="1731"/>
      <c r="BZ181" s="1731"/>
      <c r="CA181" s="1731"/>
      <c r="CB181" s="1731"/>
      <c r="CC181" s="1530"/>
      <c r="CD181" s="1530"/>
      <c r="CE181" s="1530"/>
      <c r="CF181" s="1530"/>
      <c r="CG181" s="1530"/>
      <c r="CH181" s="1530"/>
      <c r="CI181" s="1530"/>
    </row>
    <row r="182" spans="1:87" x14ac:dyDescent="0.2">
      <c r="A182" s="1734" t="s">
        <v>2203</v>
      </c>
      <c r="B182" s="1734"/>
      <c r="C182" s="1731" t="s">
        <v>2524</v>
      </c>
      <c r="D182" s="1731"/>
      <c r="E182" s="1731"/>
      <c r="F182" s="1731"/>
      <c r="G182" s="1731"/>
      <c r="H182" s="1731"/>
      <c r="I182" s="1731"/>
      <c r="J182" s="1731"/>
      <c r="K182" s="1731"/>
      <c r="L182" s="1731"/>
      <c r="M182" s="1731"/>
      <c r="N182" s="1734" t="s">
        <v>1799</v>
      </c>
      <c r="O182" s="1734"/>
      <c r="P182" s="1734"/>
      <c r="Q182" s="1735" t="s">
        <v>15</v>
      </c>
      <c r="R182" s="1735"/>
      <c r="S182" s="1735"/>
      <c r="T182" s="1731" t="s">
        <v>667</v>
      </c>
      <c r="U182" s="1731"/>
      <c r="V182" s="1731"/>
      <c r="W182" s="1731"/>
      <c r="X182" s="1731"/>
      <c r="Y182" s="1731"/>
      <c r="Z182" s="1731"/>
      <c r="AA182" s="1731"/>
      <c r="AB182" s="1731"/>
      <c r="AC182" s="1731" t="s">
        <v>29</v>
      </c>
      <c r="AD182" s="1731"/>
      <c r="AE182" s="1731"/>
      <c r="AF182" s="1731"/>
      <c r="AG182" s="1731"/>
      <c r="AH182" s="1731"/>
      <c r="AI182" s="1731"/>
      <c r="AJ182" s="1731"/>
      <c r="AK182" s="1732">
        <v>90.95</v>
      </c>
      <c r="AL182" s="1732">
        <v>90.95</v>
      </c>
      <c r="AM182" s="1732">
        <v>90.95</v>
      </c>
      <c r="AN182" s="1733">
        <v>275</v>
      </c>
      <c r="AO182" s="1733">
        <v>275</v>
      </c>
      <c r="AP182" s="1733">
        <v>275</v>
      </c>
      <c r="AQ182" s="1733">
        <v>160</v>
      </c>
      <c r="AR182" s="1733">
        <v>160</v>
      </c>
      <c r="AS182" s="1733">
        <v>160</v>
      </c>
      <c r="AT182" s="1733">
        <v>280</v>
      </c>
      <c r="AU182" s="1733">
        <v>280</v>
      </c>
      <c r="AV182" s="1733">
        <v>280</v>
      </c>
      <c r="AW182" s="1733">
        <v>715</v>
      </c>
      <c r="AX182" s="1733">
        <v>715</v>
      </c>
      <c r="AY182" s="1733">
        <v>715</v>
      </c>
      <c r="AZ182" s="1733">
        <v>715</v>
      </c>
      <c r="BA182" s="1736" t="s">
        <v>772</v>
      </c>
      <c r="BB182" s="1736"/>
      <c r="BC182" s="1736"/>
      <c r="BD182" s="1728" t="s">
        <v>2199</v>
      </c>
      <c r="BE182" s="1728"/>
      <c r="BF182" s="1729" t="s">
        <v>2399</v>
      </c>
      <c r="BG182" s="1729"/>
      <c r="BH182" s="1729"/>
      <c r="BI182" s="1728" t="s">
        <v>1782</v>
      </c>
      <c r="BJ182" s="1728"/>
      <c r="BK182" s="1730">
        <v>441.35</v>
      </c>
      <c r="BL182" s="1730">
        <v>441.35</v>
      </c>
      <c r="BM182" s="1730">
        <v>441.35</v>
      </c>
      <c r="BN182" s="1731" t="s">
        <v>2234</v>
      </c>
      <c r="BO182" s="1731"/>
      <c r="BP182" s="1731"/>
      <c r="BQ182" s="1731"/>
      <c r="BR182" s="1731"/>
      <c r="BS182" s="1731"/>
      <c r="BT182" s="1731"/>
      <c r="BU182" s="1731"/>
      <c r="BV182" s="1731"/>
      <c r="BW182" s="1731"/>
      <c r="BX182" s="1731"/>
      <c r="BY182" s="1731"/>
      <c r="BZ182" s="1731"/>
      <c r="CA182" s="1731"/>
      <c r="CB182" s="1731"/>
      <c r="CC182" s="1530"/>
      <c r="CD182" s="1530"/>
      <c r="CE182" s="1530"/>
      <c r="CF182" s="1530"/>
      <c r="CG182" s="1530"/>
      <c r="CH182" s="1530"/>
      <c r="CI182" s="1530"/>
    </row>
    <row r="183" spans="1:87" x14ac:dyDescent="0.2">
      <c r="A183" s="1734" t="s">
        <v>2207</v>
      </c>
      <c r="B183" s="1734"/>
      <c r="C183" s="1731" t="s">
        <v>2525</v>
      </c>
      <c r="D183" s="1731"/>
      <c r="E183" s="1731"/>
      <c r="F183" s="1731"/>
      <c r="G183" s="1731"/>
      <c r="H183" s="1731"/>
      <c r="I183" s="1731"/>
      <c r="J183" s="1731"/>
      <c r="K183" s="1731"/>
      <c r="L183" s="1731"/>
      <c r="M183" s="1731"/>
      <c r="N183" s="1734" t="s">
        <v>1827</v>
      </c>
      <c r="O183" s="1734"/>
      <c r="P183" s="1734"/>
      <c r="Q183" s="1735" t="s">
        <v>15</v>
      </c>
      <c r="R183" s="1735"/>
      <c r="S183" s="1735"/>
      <c r="T183" s="1731" t="s">
        <v>667</v>
      </c>
      <c r="U183" s="1731"/>
      <c r="V183" s="1731"/>
      <c r="W183" s="1731"/>
      <c r="X183" s="1731"/>
      <c r="Y183" s="1731"/>
      <c r="Z183" s="1731"/>
      <c r="AA183" s="1731"/>
      <c r="AB183" s="1731"/>
      <c r="AC183" s="1731" t="s">
        <v>816</v>
      </c>
      <c r="AD183" s="1731"/>
      <c r="AE183" s="1731"/>
      <c r="AF183" s="1731"/>
      <c r="AG183" s="1731"/>
      <c r="AH183" s="1731"/>
      <c r="AI183" s="1731"/>
      <c r="AJ183" s="1731"/>
      <c r="AK183" s="1732">
        <v>89.2</v>
      </c>
      <c r="AL183" s="1732">
        <v>89.2</v>
      </c>
      <c r="AM183" s="1732">
        <v>89.2</v>
      </c>
      <c r="AN183" s="1733">
        <v>275</v>
      </c>
      <c r="AO183" s="1733">
        <v>275</v>
      </c>
      <c r="AP183" s="1733">
        <v>275</v>
      </c>
      <c r="AQ183" s="1733">
        <v>175</v>
      </c>
      <c r="AR183" s="1733">
        <v>175</v>
      </c>
      <c r="AS183" s="1733">
        <v>175</v>
      </c>
      <c r="AT183" s="1733">
        <v>260</v>
      </c>
      <c r="AU183" s="1733">
        <v>260</v>
      </c>
      <c r="AV183" s="1733">
        <v>260</v>
      </c>
      <c r="AW183" s="1733">
        <v>710</v>
      </c>
      <c r="AX183" s="1733">
        <v>710</v>
      </c>
      <c r="AY183" s="1733">
        <v>710</v>
      </c>
      <c r="AZ183" s="1733">
        <v>710</v>
      </c>
      <c r="BA183" s="1736" t="s">
        <v>772</v>
      </c>
      <c r="BB183" s="1736"/>
      <c r="BC183" s="1736"/>
      <c r="BD183" s="1728" t="s">
        <v>1231</v>
      </c>
      <c r="BE183" s="1728"/>
      <c r="BF183" s="1729" t="s">
        <v>2399</v>
      </c>
      <c r="BG183" s="1729"/>
      <c r="BH183" s="1729"/>
      <c r="BI183" s="1728" t="s">
        <v>1782</v>
      </c>
      <c r="BJ183" s="1728"/>
      <c r="BK183" s="1730">
        <v>460.15</v>
      </c>
      <c r="BL183" s="1730">
        <v>460.15</v>
      </c>
      <c r="BM183" s="1730">
        <v>460.15</v>
      </c>
      <c r="BN183" s="1731" t="s">
        <v>1998</v>
      </c>
      <c r="BO183" s="1731"/>
      <c r="BP183" s="1731"/>
      <c r="BQ183" s="1731"/>
      <c r="BR183" s="1731"/>
      <c r="BS183" s="1731"/>
      <c r="BT183" s="1731"/>
      <c r="BU183" s="1731"/>
      <c r="BV183" s="1731"/>
      <c r="BW183" s="1731"/>
      <c r="BX183" s="1731"/>
      <c r="BY183" s="1731"/>
      <c r="BZ183" s="1731"/>
      <c r="CA183" s="1731"/>
      <c r="CB183" s="1731"/>
      <c r="CC183" s="1530"/>
      <c r="CD183" s="1530"/>
      <c r="CE183" s="1530"/>
      <c r="CF183" s="1530"/>
      <c r="CG183" s="1530"/>
      <c r="CH183" s="1530"/>
      <c r="CI183" s="1530"/>
    </row>
    <row r="184" spans="1:87" x14ac:dyDescent="0.2">
      <c r="A184" s="1734" t="s">
        <v>2209</v>
      </c>
      <c r="B184" s="1734"/>
      <c r="C184" s="1731" t="s">
        <v>2272</v>
      </c>
      <c r="D184" s="1731"/>
      <c r="E184" s="1731"/>
      <c r="F184" s="1731"/>
      <c r="G184" s="1731"/>
      <c r="H184" s="1731"/>
      <c r="I184" s="1731"/>
      <c r="J184" s="1731"/>
      <c r="K184" s="1731"/>
      <c r="L184" s="1731"/>
      <c r="M184" s="1731"/>
      <c r="N184" s="1734" t="s">
        <v>1801</v>
      </c>
      <c r="O184" s="1734"/>
      <c r="P184" s="1734"/>
      <c r="Q184" s="1735" t="s">
        <v>15</v>
      </c>
      <c r="R184" s="1735"/>
      <c r="S184" s="1735"/>
      <c r="T184" s="1731" t="s">
        <v>678</v>
      </c>
      <c r="U184" s="1731"/>
      <c r="V184" s="1731"/>
      <c r="W184" s="1731"/>
      <c r="X184" s="1731"/>
      <c r="Y184" s="1731"/>
      <c r="Z184" s="1731"/>
      <c r="AA184" s="1731"/>
      <c r="AB184" s="1731"/>
      <c r="AC184" s="1731" t="s">
        <v>2472</v>
      </c>
      <c r="AD184" s="1731"/>
      <c r="AE184" s="1731"/>
      <c r="AF184" s="1731"/>
      <c r="AG184" s="1731"/>
      <c r="AH184" s="1731"/>
      <c r="AI184" s="1731"/>
      <c r="AJ184" s="1731"/>
      <c r="AK184" s="1732">
        <v>87.3</v>
      </c>
      <c r="AL184" s="1732">
        <v>87.3</v>
      </c>
      <c r="AM184" s="1732">
        <v>87.3</v>
      </c>
      <c r="AN184" s="1733">
        <v>262.5</v>
      </c>
      <c r="AO184" s="1733">
        <v>262.5</v>
      </c>
      <c r="AP184" s="1733">
        <v>262.5</v>
      </c>
      <c r="AQ184" s="1733">
        <v>167.5</v>
      </c>
      <c r="AR184" s="1733">
        <v>167.5</v>
      </c>
      <c r="AS184" s="1733">
        <v>167.5</v>
      </c>
      <c r="AT184" s="1733">
        <v>240</v>
      </c>
      <c r="AU184" s="1733">
        <v>240</v>
      </c>
      <c r="AV184" s="1733">
        <v>240</v>
      </c>
      <c r="AW184" s="1733">
        <v>670</v>
      </c>
      <c r="AX184" s="1733">
        <v>670</v>
      </c>
      <c r="AY184" s="1733">
        <v>670</v>
      </c>
      <c r="AZ184" s="1733">
        <v>670</v>
      </c>
      <c r="BA184" s="1736" t="s">
        <v>772</v>
      </c>
      <c r="BB184" s="1736"/>
      <c r="BC184" s="1736"/>
      <c r="BD184" s="1728" t="s">
        <v>1893</v>
      </c>
      <c r="BE184" s="1728"/>
      <c r="BF184" s="1729" t="s">
        <v>2397</v>
      </c>
      <c r="BG184" s="1729"/>
      <c r="BH184" s="1729"/>
      <c r="BI184" s="1728" t="s">
        <v>1305</v>
      </c>
      <c r="BJ184" s="1728"/>
      <c r="BK184" s="1730">
        <v>416.77</v>
      </c>
      <c r="BL184" s="1730">
        <v>416.77</v>
      </c>
      <c r="BM184" s="1730">
        <v>416.77</v>
      </c>
      <c r="BN184" s="1731" t="s">
        <v>2202</v>
      </c>
      <c r="BO184" s="1731"/>
      <c r="BP184" s="1731"/>
      <c r="BQ184" s="1731"/>
      <c r="BR184" s="1731"/>
      <c r="BS184" s="1731"/>
      <c r="BT184" s="1731"/>
      <c r="BU184" s="1731"/>
      <c r="BV184" s="1731"/>
      <c r="BW184" s="1731"/>
      <c r="BX184" s="1731"/>
      <c r="BY184" s="1731"/>
      <c r="BZ184" s="1731"/>
      <c r="CA184" s="1731"/>
      <c r="CB184" s="1731"/>
      <c r="CC184" s="1530"/>
      <c r="CD184" s="1530"/>
      <c r="CE184" s="1530"/>
      <c r="CF184" s="1530"/>
      <c r="CG184" s="1530"/>
      <c r="CH184" s="1530"/>
      <c r="CI184" s="1530"/>
    </row>
    <row r="185" spans="1:87" x14ac:dyDescent="0.2">
      <c r="A185" s="1734" t="s">
        <v>2242</v>
      </c>
      <c r="B185" s="1734"/>
      <c r="C185" s="1731" t="s">
        <v>2526</v>
      </c>
      <c r="D185" s="1731"/>
      <c r="E185" s="1731"/>
      <c r="F185" s="1731"/>
      <c r="G185" s="1731"/>
      <c r="H185" s="1731"/>
      <c r="I185" s="1731"/>
      <c r="J185" s="1731"/>
      <c r="K185" s="1731"/>
      <c r="L185" s="1731"/>
      <c r="M185" s="1731"/>
      <c r="N185" s="1734" t="s">
        <v>1801</v>
      </c>
      <c r="O185" s="1734"/>
      <c r="P185" s="1734"/>
      <c r="Q185" s="1735" t="s">
        <v>15</v>
      </c>
      <c r="R185" s="1735"/>
      <c r="S185" s="1735"/>
      <c r="T185" s="1731" t="s">
        <v>667</v>
      </c>
      <c r="U185" s="1731"/>
      <c r="V185" s="1731"/>
      <c r="W185" s="1731"/>
      <c r="X185" s="1731"/>
      <c r="Y185" s="1731"/>
      <c r="Z185" s="1731"/>
      <c r="AA185" s="1731"/>
      <c r="AB185" s="1731"/>
      <c r="AC185" s="1731" t="s">
        <v>18</v>
      </c>
      <c r="AD185" s="1731"/>
      <c r="AE185" s="1731"/>
      <c r="AF185" s="1731"/>
      <c r="AG185" s="1731"/>
      <c r="AH185" s="1731"/>
      <c r="AI185" s="1731"/>
      <c r="AJ185" s="1731"/>
      <c r="AK185" s="1732">
        <v>88.4</v>
      </c>
      <c r="AL185" s="1732">
        <v>88.4</v>
      </c>
      <c r="AM185" s="1732">
        <v>88.4</v>
      </c>
      <c r="AN185" s="1733">
        <v>245</v>
      </c>
      <c r="AO185" s="1733">
        <v>245</v>
      </c>
      <c r="AP185" s="1733">
        <v>245</v>
      </c>
      <c r="AQ185" s="1733">
        <v>177.5</v>
      </c>
      <c r="AR185" s="1733">
        <v>177.5</v>
      </c>
      <c r="AS185" s="1733">
        <v>177.5</v>
      </c>
      <c r="AT185" s="1733">
        <v>247.5</v>
      </c>
      <c r="AU185" s="1733">
        <v>247.5</v>
      </c>
      <c r="AV185" s="1733">
        <v>247.5</v>
      </c>
      <c r="AW185" s="1733">
        <v>670</v>
      </c>
      <c r="AX185" s="1733">
        <v>670</v>
      </c>
      <c r="AY185" s="1733">
        <v>670</v>
      </c>
      <c r="AZ185" s="1733">
        <v>670</v>
      </c>
      <c r="BA185" s="1736" t="s">
        <v>772</v>
      </c>
      <c r="BB185" s="1736"/>
      <c r="BC185" s="1736"/>
      <c r="BD185" s="1728" t="s">
        <v>2087</v>
      </c>
      <c r="BE185" s="1728"/>
      <c r="BF185" s="1729" t="s">
        <v>2397</v>
      </c>
      <c r="BG185" s="1729"/>
      <c r="BH185" s="1729"/>
      <c r="BI185" s="1728" t="s">
        <v>2093</v>
      </c>
      <c r="BJ185" s="1728"/>
      <c r="BK185" s="1730">
        <v>409.16</v>
      </c>
      <c r="BL185" s="1730">
        <v>409.16</v>
      </c>
      <c r="BM185" s="1730">
        <v>409.16</v>
      </c>
      <c r="BN185" s="1731" t="s">
        <v>1988</v>
      </c>
      <c r="BO185" s="1731"/>
      <c r="BP185" s="1731"/>
      <c r="BQ185" s="1731"/>
      <c r="BR185" s="1731"/>
      <c r="BS185" s="1731"/>
      <c r="BT185" s="1731"/>
      <c r="BU185" s="1731"/>
      <c r="BV185" s="1731"/>
      <c r="BW185" s="1731"/>
      <c r="BX185" s="1731"/>
      <c r="BY185" s="1731"/>
      <c r="BZ185" s="1731"/>
      <c r="CA185" s="1731"/>
      <c r="CB185" s="1731"/>
      <c r="CC185" s="1530"/>
      <c r="CD185" s="1530"/>
      <c r="CE185" s="1530"/>
      <c r="CF185" s="1530"/>
      <c r="CG185" s="1530"/>
      <c r="CH185" s="1530"/>
      <c r="CI185" s="1530"/>
    </row>
    <row r="186" spans="1:87" x14ac:dyDescent="0.2">
      <c r="A186" s="1734" t="s">
        <v>2244</v>
      </c>
      <c r="B186" s="1734"/>
      <c r="C186" s="1731" t="s">
        <v>2527</v>
      </c>
      <c r="D186" s="1731"/>
      <c r="E186" s="1731"/>
      <c r="F186" s="1731"/>
      <c r="G186" s="1731"/>
      <c r="H186" s="1731"/>
      <c r="I186" s="1731"/>
      <c r="J186" s="1731"/>
      <c r="K186" s="1731"/>
      <c r="L186" s="1731"/>
      <c r="M186" s="1731"/>
      <c r="N186" s="1734" t="s">
        <v>2043</v>
      </c>
      <c r="O186" s="1734"/>
      <c r="P186" s="1734"/>
      <c r="Q186" s="1735" t="s">
        <v>15</v>
      </c>
      <c r="R186" s="1735"/>
      <c r="S186" s="1735"/>
      <c r="T186" s="1731" t="s">
        <v>671</v>
      </c>
      <c r="U186" s="1731"/>
      <c r="V186" s="1731"/>
      <c r="W186" s="1731"/>
      <c r="X186" s="1731"/>
      <c r="Y186" s="1731"/>
      <c r="Z186" s="1731"/>
      <c r="AA186" s="1731"/>
      <c r="AB186" s="1731"/>
      <c r="AC186" s="1731" t="s">
        <v>762</v>
      </c>
      <c r="AD186" s="1731"/>
      <c r="AE186" s="1731"/>
      <c r="AF186" s="1731"/>
      <c r="AG186" s="1731"/>
      <c r="AH186" s="1731"/>
      <c r="AI186" s="1731"/>
      <c r="AJ186" s="1731"/>
      <c r="AK186" s="1732">
        <v>89.45</v>
      </c>
      <c r="AL186" s="1732">
        <v>89.45</v>
      </c>
      <c r="AM186" s="1732">
        <v>89.45</v>
      </c>
      <c r="AN186" s="1733">
        <v>240</v>
      </c>
      <c r="AO186" s="1733">
        <v>240</v>
      </c>
      <c r="AP186" s="1733">
        <v>240</v>
      </c>
      <c r="AQ186" s="1733">
        <v>180</v>
      </c>
      <c r="AR186" s="1733">
        <v>180</v>
      </c>
      <c r="AS186" s="1733">
        <v>180</v>
      </c>
      <c r="AT186" s="1733">
        <v>240</v>
      </c>
      <c r="AU186" s="1733">
        <v>240</v>
      </c>
      <c r="AV186" s="1733">
        <v>240</v>
      </c>
      <c r="AW186" s="1733">
        <v>660</v>
      </c>
      <c r="AX186" s="1733">
        <v>660</v>
      </c>
      <c r="AY186" s="1733">
        <v>660</v>
      </c>
      <c r="AZ186" s="1733">
        <v>660</v>
      </c>
      <c r="BA186" s="1736" t="s">
        <v>772</v>
      </c>
      <c r="BB186" s="1736"/>
      <c r="BC186" s="1736"/>
      <c r="BD186" s="1728" t="s">
        <v>2203</v>
      </c>
      <c r="BE186" s="1728"/>
      <c r="BF186" s="1729" t="s">
        <v>2399</v>
      </c>
      <c r="BG186" s="1729"/>
      <c r="BH186" s="1729"/>
      <c r="BI186" s="1728" t="s">
        <v>1782</v>
      </c>
      <c r="BJ186" s="1728"/>
      <c r="BK186" s="1730">
        <v>403.45</v>
      </c>
      <c r="BL186" s="1730">
        <v>403.45</v>
      </c>
      <c r="BM186" s="1730">
        <v>403.45</v>
      </c>
      <c r="BN186" s="1731" t="s">
        <v>655</v>
      </c>
      <c r="BO186" s="1731"/>
      <c r="BP186" s="1731"/>
      <c r="BQ186" s="1731"/>
      <c r="BR186" s="1731"/>
      <c r="BS186" s="1731"/>
      <c r="BT186" s="1731"/>
      <c r="BU186" s="1731"/>
      <c r="BV186" s="1731"/>
      <c r="BW186" s="1731"/>
      <c r="BX186" s="1731"/>
      <c r="BY186" s="1731"/>
      <c r="BZ186" s="1731"/>
      <c r="CA186" s="1731"/>
      <c r="CB186" s="1731"/>
      <c r="CC186" s="1530"/>
      <c r="CD186" s="1530"/>
      <c r="CE186" s="1530"/>
      <c r="CF186" s="1530"/>
      <c r="CG186" s="1530"/>
      <c r="CH186" s="1530"/>
      <c r="CI186" s="1530"/>
    </row>
    <row r="187" spans="1:87" x14ac:dyDescent="0.2">
      <c r="A187" s="1734" t="s">
        <v>2246</v>
      </c>
      <c r="B187" s="1734"/>
      <c r="C187" s="1731" t="s">
        <v>2313</v>
      </c>
      <c r="D187" s="1731"/>
      <c r="E187" s="1731"/>
      <c r="F187" s="1731"/>
      <c r="G187" s="1731"/>
      <c r="H187" s="1731"/>
      <c r="I187" s="1731"/>
      <c r="J187" s="1731"/>
      <c r="K187" s="1731"/>
      <c r="L187" s="1731"/>
      <c r="M187" s="1731"/>
      <c r="N187" s="1734" t="s">
        <v>2314</v>
      </c>
      <c r="O187" s="1734"/>
      <c r="P187" s="1734"/>
      <c r="Q187" s="1735" t="s">
        <v>1782</v>
      </c>
      <c r="R187" s="1735"/>
      <c r="S187" s="1735"/>
      <c r="T187" s="1731" t="s">
        <v>667</v>
      </c>
      <c r="U187" s="1731"/>
      <c r="V187" s="1731"/>
      <c r="W187" s="1731"/>
      <c r="X187" s="1731"/>
      <c r="Y187" s="1731"/>
      <c r="Z187" s="1731"/>
      <c r="AA187" s="1731"/>
      <c r="AB187" s="1731"/>
      <c r="AC187" s="1731" t="s">
        <v>18</v>
      </c>
      <c r="AD187" s="1731"/>
      <c r="AE187" s="1731"/>
      <c r="AF187" s="1731"/>
      <c r="AG187" s="1731"/>
      <c r="AH187" s="1731"/>
      <c r="AI187" s="1731"/>
      <c r="AJ187" s="1731"/>
      <c r="AK187" s="1732">
        <v>92.9</v>
      </c>
      <c r="AL187" s="1732">
        <v>92.9</v>
      </c>
      <c r="AM187" s="1732">
        <v>92.9</v>
      </c>
      <c r="AN187" s="1733">
        <v>215</v>
      </c>
      <c r="AO187" s="1733">
        <v>215</v>
      </c>
      <c r="AP187" s="1733">
        <v>215</v>
      </c>
      <c r="AQ187" s="1733">
        <v>190</v>
      </c>
      <c r="AR187" s="1733">
        <v>190</v>
      </c>
      <c r="AS187" s="1733">
        <v>190</v>
      </c>
      <c r="AT187" s="1733">
        <v>210</v>
      </c>
      <c r="AU187" s="1733">
        <v>210</v>
      </c>
      <c r="AV187" s="1733">
        <v>210</v>
      </c>
      <c r="AW187" s="1733">
        <v>615</v>
      </c>
      <c r="AX187" s="1733">
        <v>615</v>
      </c>
      <c r="AY187" s="1733">
        <v>615</v>
      </c>
      <c r="AZ187" s="1733">
        <v>615</v>
      </c>
      <c r="BA187" s="1736" t="s">
        <v>2108</v>
      </c>
      <c r="BB187" s="1736"/>
      <c r="BC187" s="1736"/>
      <c r="BD187" s="1728" t="s">
        <v>2207</v>
      </c>
      <c r="BE187" s="1728"/>
      <c r="BF187" s="1729" t="s">
        <v>2399</v>
      </c>
      <c r="BG187" s="1729"/>
      <c r="BH187" s="1729"/>
      <c r="BI187" s="1728" t="s">
        <v>1782</v>
      </c>
      <c r="BJ187" s="1728"/>
      <c r="BK187" s="1730">
        <v>364.54</v>
      </c>
      <c r="BL187" s="1730">
        <v>364.54</v>
      </c>
      <c r="BM187" s="1730">
        <v>364.54</v>
      </c>
      <c r="BN187" s="1731" t="s">
        <v>977</v>
      </c>
      <c r="BO187" s="1731"/>
      <c r="BP187" s="1731"/>
      <c r="BQ187" s="1731"/>
      <c r="BR187" s="1731"/>
      <c r="BS187" s="1731"/>
      <c r="BT187" s="1731"/>
      <c r="BU187" s="1731"/>
      <c r="BV187" s="1731"/>
      <c r="BW187" s="1731"/>
      <c r="BX187" s="1731"/>
      <c r="BY187" s="1731"/>
      <c r="BZ187" s="1731"/>
      <c r="CA187" s="1731"/>
      <c r="CB187" s="1731"/>
      <c r="CC187" s="1530"/>
      <c r="CD187" s="1530"/>
      <c r="CE187" s="1530"/>
      <c r="CF187" s="1530"/>
      <c r="CG187" s="1530"/>
      <c r="CH187" s="1530"/>
      <c r="CI187" s="1530"/>
    </row>
    <row r="188" spans="1:87" x14ac:dyDescent="0.2">
      <c r="A188" s="1734" t="s">
        <v>2248</v>
      </c>
      <c r="B188" s="1734"/>
      <c r="C188" s="1731" t="s">
        <v>2528</v>
      </c>
      <c r="D188" s="1731"/>
      <c r="E188" s="1731"/>
      <c r="F188" s="1731"/>
      <c r="G188" s="1731"/>
      <c r="H188" s="1731"/>
      <c r="I188" s="1731"/>
      <c r="J188" s="1731"/>
      <c r="K188" s="1731"/>
      <c r="L188" s="1731"/>
      <c r="M188" s="1731"/>
      <c r="N188" s="1734" t="s">
        <v>1816</v>
      </c>
      <c r="O188" s="1734"/>
      <c r="P188" s="1734"/>
      <c r="Q188" s="1735" t="s">
        <v>1782</v>
      </c>
      <c r="R188" s="1735"/>
      <c r="S188" s="1735"/>
      <c r="T188" s="1731" t="s">
        <v>667</v>
      </c>
      <c r="U188" s="1731"/>
      <c r="V188" s="1731"/>
      <c r="W188" s="1731"/>
      <c r="X188" s="1731"/>
      <c r="Y188" s="1731"/>
      <c r="Z188" s="1731"/>
      <c r="AA188" s="1731"/>
      <c r="AB188" s="1731"/>
      <c r="AC188" s="1731" t="s">
        <v>745</v>
      </c>
      <c r="AD188" s="1731"/>
      <c r="AE188" s="1731"/>
      <c r="AF188" s="1731"/>
      <c r="AG188" s="1731"/>
      <c r="AH188" s="1731"/>
      <c r="AI188" s="1731"/>
      <c r="AJ188" s="1731"/>
      <c r="AK188" s="1732">
        <v>91.9</v>
      </c>
      <c r="AL188" s="1732">
        <v>91.9</v>
      </c>
      <c r="AM188" s="1732">
        <v>91.9</v>
      </c>
      <c r="AN188" s="1733">
        <v>235</v>
      </c>
      <c r="AO188" s="1733">
        <v>235</v>
      </c>
      <c r="AP188" s="1733">
        <v>235</v>
      </c>
      <c r="AQ188" s="1733">
        <v>145</v>
      </c>
      <c r="AR188" s="1733">
        <v>145</v>
      </c>
      <c r="AS188" s="1733">
        <v>145</v>
      </c>
      <c r="AT188" s="1733">
        <v>230</v>
      </c>
      <c r="AU188" s="1733">
        <v>230</v>
      </c>
      <c r="AV188" s="1733">
        <v>230</v>
      </c>
      <c r="AW188" s="1733">
        <v>610</v>
      </c>
      <c r="AX188" s="1733">
        <v>610</v>
      </c>
      <c r="AY188" s="1733">
        <v>610</v>
      </c>
      <c r="AZ188" s="1733">
        <v>610</v>
      </c>
      <c r="BA188" s="1736" t="s">
        <v>2108</v>
      </c>
      <c r="BB188" s="1736"/>
      <c r="BC188" s="1736"/>
      <c r="BD188" s="1728" t="s">
        <v>2209</v>
      </c>
      <c r="BE188" s="1728"/>
      <c r="BF188" s="1729" t="s">
        <v>2399</v>
      </c>
      <c r="BG188" s="1729"/>
      <c r="BH188" s="1729"/>
      <c r="BI188" s="1728" t="s">
        <v>1782</v>
      </c>
      <c r="BJ188" s="1728"/>
      <c r="BK188" s="1730">
        <v>363.28</v>
      </c>
      <c r="BL188" s="1730">
        <v>363.28</v>
      </c>
      <c r="BM188" s="1730">
        <v>363.28</v>
      </c>
      <c r="BN188" s="1731" t="s">
        <v>1681</v>
      </c>
      <c r="BO188" s="1731"/>
      <c r="BP188" s="1731"/>
      <c r="BQ188" s="1731"/>
      <c r="BR188" s="1731"/>
      <c r="BS188" s="1731"/>
      <c r="BT188" s="1731"/>
      <c r="BU188" s="1731"/>
      <c r="BV188" s="1731"/>
      <c r="BW188" s="1731"/>
      <c r="BX188" s="1731"/>
      <c r="BY188" s="1731"/>
      <c r="BZ188" s="1731"/>
      <c r="CA188" s="1731"/>
      <c r="CB188" s="1731"/>
      <c r="CC188" s="1530"/>
      <c r="CD188" s="1530"/>
      <c r="CE188" s="1530"/>
      <c r="CF188" s="1530"/>
      <c r="CG188" s="1530"/>
      <c r="CH188" s="1530"/>
      <c r="CI188" s="1530"/>
    </row>
    <row r="189" spans="1:87" x14ac:dyDescent="0.2">
      <c r="A189" s="1734" t="s">
        <v>2250</v>
      </c>
      <c r="B189" s="1734"/>
      <c r="C189" s="1731" t="s">
        <v>2529</v>
      </c>
      <c r="D189" s="1731"/>
      <c r="E189" s="1731"/>
      <c r="F189" s="1731"/>
      <c r="G189" s="1731"/>
      <c r="H189" s="1731"/>
      <c r="I189" s="1731"/>
      <c r="J189" s="1731"/>
      <c r="K189" s="1731"/>
      <c r="L189" s="1731"/>
      <c r="M189" s="1731"/>
      <c r="N189" s="1734" t="s">
        <v>1953</v>
      </c>
      <c r="O189" s="1734"/>
      <c r="P189" s="1734"/>
      <c r="Q189" s="1735" t="s">
        <v>1782</v>
      </c>
      <c r="R189" s="1735"/>
      <c r="S189" s="1735"/>
      <c r="T189" s="1731" t="s">
        <v>667</v>
      </c>
      <c r="U189" s="1731"/>
      <c r="V189" s="1731"/>
      <c r="W189" s="1731"/>
      <c r="X189" s="1731"/>
      <c r="Y189" s="1731"/>
      <c r="Z189" s="1731"/>
      <c r="AA189" s="1731"/>
      <c r="AB189" s="1731"/>
      <c r="AC189" s="1731" t="s">
        <v>18</v>
      </c>
      <c r="AD189" s="1731"/>
      <c r="AE189" s="1731"/>
      <c r="AF189" s="1731"/>
      <c r="AG189" s="1731"/>
      <c r="AH189" s="1731"/>
      <c r="AI189" s="1731"/>
      <c r="AJ189" s="1731"/>
      <c r="AK189" s="1732">
        <v>91.95</v>
      </c>
      <c r="AL189" s="1732">
        <v>91.95</v>
      </c>
      <c r="AM189" s="1732">
        <v>91.95</v>
      </c>
      <c r="AN189" s="1733">
        <v>240</v>
      </c>
      <c r="AO189" s="1733">
        <v>240</v>
      </c>
      <c r="AP189" s="1733">
        <v>240</v>
      </c>
      <c r="AQ189" s="1733">
        <v>157.5</v>
      </c>
      <c r="AR189" s="1733">
        <v>157.5</v>
      </c>
      <c r="AS189" s="1733">
        <v>157.5</v>
      </c>
      <c r="AT189" s="1733">
        <v>210</v>
      </c>
      <c r="AU189" s="1733">
        <v>210</v>
      </c>
      <c r="AV189" s="1733">
        <v>210</v>
      </c>
      <c r="AW189" s="1733">
        <v>607.5</v>
      </c>
      <c r="AX189" s="1733">
        <v>607.5</v>
      </c>
      <c r="AY189" s="1733">
        <v>607.5</v>
      </c>
      <c r="AZ189" s="1733">
        <v>607.5</v>
      </c>
      <c r="BA189" s="1736" t="s">
        <v>2108</v>
      </c>
      <c r="BB189" s="1736"/>
      <c r="BC189" s="1736"/>
      <c r="BD189" s="1728" t="s">
        <v>2242</v>
      </c>
      <c r="BE189" s="1728"/>
      <c r="BF189" s="1729" t="s">
        <v>2399</v>
      </c>
      <c r="BG189" s="1729"/>
      <c r="BH189" s="1729"/>
      <c r="BI189" s="1728" t="s">
        <v>1782</v>
      </c>
      <c r="BJ189" s="1728"/>
      <c r="BK189" s="1730">
        <v>366.34</v>
      </c>
      <c r="BL189" s="1730">
        <v>366.34</v>
      </c>
      <c r="BM189" s="1730">
        <v>366.34</v>
      </c>
      <c r="BN189" s="1731" t="s">
        <v>2021</v>
      </c>
      <c r="BO189" s="1731"/>
      <c r="BP189" s="1731"/>
      <c r="BQ189" s="1731"/>
      <c r="BR189" s="1731"/>
      <c r="BS189" s="1731"/>
      <c r="BT189" s="1731"/>
      <c r="BU189" s="1731"/>
      <c r="BV189" s="1731"/>
      <c r="BW189" s="1731"/>
      <c r="BX189" s="1731"/>
      <c r="BY189" s="1731"/>
      <c r="BZ189" s="1731"/>
      <c r="CA189" s="1731"/>
      <c r="CB189" s="1731"/>
      <c r="CC189" s="1530"/>
      <c r="CD189" s="1530"/>
      <c r="CE189" s="1530"/>
      <c r="CF189" s="1530"/>
      <c r="CG189" s="1530"/>
      <c r="CH189" s="1530"/>
      <c r="CI189" s="1530"/>
    </row>
    <row r="190" spans="1:87" x14ac:dyDescent="0.2">
      <c r="A190" s="1734" t="s">
        <v>2252</v>
      </c>
      <c r="B190" s="1734"/>
      <c r="C190" s="1731" t="s">
        <v>2530</v>
      </c>
      <c r="D190" s="1731"/>
      <c r="E190" s="1731"/>
      <c r="F190" s="1731"/>
      <c r="G190" s="1731"/>
      <c r="H190" s="1731"/>
      <c r="I190" s="1731"/>
      <c r="J190" s="1731"/>
      <c r="K190" s="1731"/>
      <c r="L190" s="1731"/>
      <c r="M190" s="1731"/>
      <c r="N190" s="1734" t="s">
        <v>1822</v>
      </c>
      <c r="O190" s="1734"/>
      <c r="P190" s="1734"/>
      <c r="Q190" s="1735" t="s">
        <v>1782</v>
      </c>
      <c r="R190" s="1735"/>
      <c r="S190" s="1735"/>
      <c r="T190" s="1731" t="s">
        <v>667</v>
      </c>
      <c r="U190" s="1731"/>
      <c r="V190" s="1731"/>
      <c r="W190" s="1731"/>
      <c r="X190" s="1731"/>
      <c r="Y190" s="1731"/>
      <c r="Z190" s="1731"/>
      <c r="AA190" s="1731"/>
      <c r="AB190" s="1731"/>
      <c r="AC190" s="1770" t="s">
        <v>2531</v>
      </c>
      <c r="AD190" s="1770"/>
      <c r="AE190" s="1770"/>
      <c r="AF190" s="1770"/>
      <c r="AG190" s="1770"/>
      <c r="AH190" s="1770"/>
      <c r="AI190" s="1770"/>
      <c r="AJ190" s="1770"/>
      <c r="AK190" s="1732">
        <v>90.55</v>
      </c>
      <c r="AL190" s="1732">
        <v>90.55</v>
      </c>
      <c r="AM190" s="1732">
        <v>90.55</v>
      </c>
      <c r="AN190" s="1733">
        <v>220</v>
      </c>
      <c r="AO190" s="1733">
        <v>220</v>
      </c>
      <c r="AP190" s="1733">
        <v>220</v>
      </c>
      <c r="AQ190" s="1733">
        <v>125</v>
      </c>
      <c r="AR190" s="1733">
        <v>125</v>
      </c>
      <c r="AS190" s="1733">
        <v>125</v>
      </c>
      <c r="AT190" s="1733">
        <v>250</v>
      </c>
      <c r="AU190" s="1733">
        <v>250</v>
      </c>
      <c r="AV190" s="1733">
        <v>250</v>
      </c>
      <c r="AW190" s="1733">
        <v>595</v>
      </c>
      <c r="AX190" s="1733">
        <v>595</v>
      </c>
      <c r="AY190" s="1733">
        <v>595</v>
      </c>
      <c r="AZ190" s="1733">
        <v>595</v>
      </c>
      <c r="BA190" s="1736" t="s">
        <v>2108</v>
      </c>
      <c r="BB190" s="1736"/>
      <c r="BC190" s="1736"/>
      <c r="BD190" s="1728" t="s">
        <v>2244</v>
      </c>
      <c r="BE190" s="1728"/>
      <c r="BF190" s="1729" t="s">
        <v>2399</v>
      </c>
      <c r="BG190" s="1729"/>
      <c r="BH190" s="1729"/>
      <c r="BI190" s="1728" t="s">
        <v>1782</v>
      </c>
      <c r="BJ190" s="1728"/>
      <c r="BK190" s="1730">
        <v>362.77</v>
      </c>
      <c r="BL190" s="1730">
        <v>362.77</v>
      </c>
      <c r="BM190" s="1730">
        <v>362.77</v>
      </c>
      <c r="BN190" s="1731" t="s">
        <v>2532</v>
      </c>
      <c r="BO190" s="1731"/>
      <c r="BP190" s="1731"/>
      <c r="BQ190" s="1731"/>
      <c r="BR190" s="1731"/>
      <c r="BS190" s="1731"/>
      <c r="BT190" s="1731"/>
      <c r="BU190" s="1731"/>
      <c r="BV190" s="1731"/>
      <c r="BW190" s="1731"/>
      <c r="BX190" s="1731"/>
      <c r="BY190" s="1731"/>
      <c r="BZ190" s="1731"/>
      <c r="CA190" s="1731"/>
      <c r="CB190" s="1731"/>
      <c r="CC190" s="1530"/>
      <c r="CD190" s="1530"/>
      <c r="CE190" s="1530"/>
      <c r="CF190" s="1530"/>
      <c r="CG190" s="1530"/>
      <c r="CH190" s="1530"/>
      <c r="CI190" s="1530"/>
    </row>
    <row r="191" spans="1:87" x14ac:dyDescent="0.2">
      <c r="A191" s="1734" t="s">
        <v>2254</v>
      </c>
      <c r="B191" s="1734"/>
      <c r="C191" s="1731" t="s">
        <v>2533</v>
      </c>
      <c r="D191" s="1731"/>
      <c r="E191" s="1731"/>
      <c r="F191" s="1731"/>
      <c r="G191" s="1731"/>
      <c r="H191" s="1731"/>
      <c r="I191" s="1731"/>
      <c r="J191" s="1731"/>
      <c r="K191" s="1731"/>
      <c r="L191" s="1731"/>
      <c r="M191" s="1731"/>
      <c r="N191" s="1734" t="s">
        <v>1801</v>
      </c>
      <c r="O191" s="1734"/>
      <c r="P191" s="1734"/>
      <c r="Q191" s="1735" t="s">
        <v>1782</v>
      </c>
      <c r="R191" s="1735"/>
      <c r="S191" s="1735"/>
      <c r="T191" s="1731" t="s">
        <v>667</v>
      </c>
      <c r="U191" s="1731"/>
      <c r="V191" s="1731"/>
      <c r="W191" s="1731"/>
      <c r="X191" s="1731"/>
      <c r="Y191" s="1731"/>
      <c r="Z191" s="1731"/>
      <c r="AA191" s="1731"/>
      <c r="AB191" s="1731"/>
      <c r="AC191" s="1731" t="s">
        <v>805</v>
      </c>
      <c r="AD191" s="1731"/>
      <c r="AE191" s="1731"/>
      <c r="AF191" s="1731"/>
      <c r="AG191" s="1731"/>
      <c r="AH191" s="1731"/>
      <c r="AI191" s="1731"/>
      <c r="AJ191" s="1731"/>
      <c r="AK191" s="1732">
        <v>92.25</v>
      </c>
      <c r="AL191" s="1732">
        <v>92.25</v>
      </c>
      <c r="AM191" s="1732">
        <v>92.25</v>
      </c>
      <c r="AN191" s="1733">
        <v>220</v>
      </c>
      <c r="AO191" s="1733">
        <v>220</v>
      </c>
      <c r="AP191" s="1733">
        <v>220</v>
      </c>
      <c r="AQ191" s="1733">
        <v>140</v>
      </c>
      <c r="AR191" s="1733">
        <v>140</v>
      </c>
      <c r="AS191" s="1733">
        <v>140</v>
      </c>
      <c r="AT191" s="1733">
        <v>235</v>
      </c>
      <c r="AU191" s="1733">
        <v>235</v>
      </c>
      <c r="AV191" s="1733">
        <v>235</v>
      </c>
      <c r="AW191" s="1733">
        <v>595</v>
      </c>
      <c r="AX191" s="1733">
        <v>595</v>
      </c>
      <c r="AY191" s="1733">
        <v>595</v>
      </c>
      <c r="AZ191" s="1733">
        <v>595</v>
      </c>
      <c r="BA191" s="1736" t="s">
        <v>2108</v>
      </c>
      <c r="BB191" s="1736"/>
      <c r="BC191" s="1736"/>
      <c r="BD191" s="1728" t="s">
        <v>2089</v>
      </c>
      <c r="BE191" s="1728"/>
      <c r="BF191" s="1729" t="s">
        <v>2397</v>
      </c>
      <c r="BG191" s="1729"/>
      <c r="BH191" s="1729"/>
      <c r="BI191" s="1728" t="s">
        <v>2112</v>
      </c>
      <c r="BJ191" s="1728"/>
      <c r="BK191" s="1730">
        <v>365.76</v>
      </c>
      <c r="BL191" s="1730">
        <v>365.76</v>
      </c>
      <c r="BM191" s="1730">
        <v>365.76</v>
      </c>
      <c r="BN191" s="1731" t="s">
        <v>814</v>
      </c>
      <c r="BO191" s="1731"/>
      <c r="BP191" s="1731"/>
      <c r="BQ191" s="1731"/>
      <c r="BR191" s="1731"/>
      <c r="BS191" s="1731"/>
      <c r="BT191" s="1731"/>
      <c r="BU191" s="1731"/>
      <c r="BV191" s="1731"/>
      <c r="BW191" s="1731"/>
      <c r="BX191" s="1731"/>
      <c r="BY191" s="1731"/>
      <c r="BZ191" s="1731"/>
      <c r="CA191" s="1731"/>
      <c r="CB191" s="1731"/>
      <c r="CC191" s="1530"/>
      <c r="CD191" s="1530"/>
      <c r="CE191" s="1530"/>
      <c r="CF191" s="1530"/>
      <c r="CG191" s="1530"/>
      <c r="CH191" s="1530"/>
      <c r="CI191" s="1530"/>
    </row>
    <row r="192" spans="1:87" x14ac:dyDescent="0.2">
      <c r="A192" s="1734" t="s">
        <v>2256</v>
      </c>
      <c r="B192" s="1734"/>
      <c r="C192" s="1731" t="s">
        <v>2534</v>
      </c>
      <c r="D192" s="1731"/>
      <c r="E192" s="1731"/>
      <c r="F192" s="1731"/>
      <c r="G192" s="1731"/>
      <c r="H192" s="1731"/>
      <c r="I192" s="1731"/>
      <c r="J192" s="1731"/>
      <c r="K192" s="1731"/>
      <c r="L192" s="1731"/>
      <c r="M192" s="1731"/>
      <c r="N192" s="1734" t="s">
        <v>1822</v>
      </c>
      <c r="O192" s="1734"/>
      <c r="P192" s="1734"/>
      <c r="Q192" s="1735" t="s">
        <v>1782</v>
      </c>
      <c r="R192" s="1735"/>
      <c r="S192" s="1735"/>
      <c r="T192" s="1731" t="s">
        <v>667</v>
      </c>
      <c r="U192" s="1731"/>
      <c r="V192" s="1731"/>
      <c r="W192" s="1731"/>
      <c r="X192" s="1731"/>
      <c r="Y192" s="1731"/>
      <c r="Z192" s="1731"/>
      <c r="AA192" s="1731"/>
      <c r="AB192" s="1731"/>
      <c r="AC192" s="1731" t="s">
        <v>330</v>
      </c>
      <c r="AD192" s="1731"/>
      <c r="AE192" s="1731"/>
      <c r="AF192" s="1731"/>
      <c r="AG192" s="1731"/>
      <c r="AH192" s="1731"/>
      <c r="AI192" s="1731"/>
      <c r="AJ192" s="1731"/>
      <c r="AK192" s="1732">
        <v>90.95</v>
      </c>
      <c r="AL192" s="1732">
        <v>90.95</v>
      </c>
      <c r="AM192" s="1732">
        <v>90.95</v>
      </c>
      <c r="AN192" s="1733">
        <v>220</v>
      </c>
      <c r="AO192" s="1733">
        <v>220</v>
      </c>
      <c r="AP192" s="1733">
        <v>220</v>
      </c>
      <c r="AQ192" s="1733">
        <v>140</v>
      </c>
      <c r="AR192" s="1733">
        <v>140</v>
      </c>
      <c r="AS192" s="1733">
        <v>140</v>
      </c>
      <c r="AT192" s="1733">
        <v>200</v>
      </c>
      <c r="AU192" s="1733">
        <v>200</v>
      </c>
      <c r="AV192" s="1733">
        <v>200</v>
      </c>
      <c r="AW192" s="1733">
        <v>560</v>
      </c>
      <c r="AX192" s="1733">
        <v>560</v>
      </c>
      <c r="AY192" s="1733">
        <v>560</v>
      </c>
      <c r="AZ192" s="1733">
        <v>560</v>
      </c>
      <c r="BA192" s="1727">
        <v>1</v>
      </c>
      <c r="BB192" s="1727">
        <v>1</v>
      </c>
      <c r="BC192" s="1727">
        <v>1</v>
      </c>
      <c r="BD192" s="1728" t="s">
        <v>2246</v>
      </c>
      <c r="BE192" s="1728"/>
      <c r="BF192" s="1729" t="s">
        <v>2399</v>
      </c>
      <c r="BG192" s="1729"/>
      <c r="BH192" s="1729"/>
      <c r="BI192" s="1728" t="s">
        <v>1782</v>
      </c>
      <c r="BJ192" s="1728"/>
      <c r="BK192" s="1730">
        <v>349.27</v>
      </c>
      <c r="BL192" s="1730">
        <v>349.27</v>
      </c>
      <c r="BM192" s="1730">
        <v>349.27</v>
      </c>
      <c r="BN192" s="1731" t="s">
        <v>1898</v>
      </c>
      <c r="BO192" s="1731"/>
      <c r="BP192" s="1731"/>
      <c r="BQ192" s="1731"/>
      <c r="BR192" s="1731"/>
      <c r="BS192" s="1731"/>
      <c r="BT192" s="1731"/>
      <c r="BU192" s="1731"/>
      <c r="BV192" s="1731"/>
      <c r="BW192" s="1731"/>
      <c r="BX192" s="1731"/>
      <c r="BY192" s="1731"/>
      <c r="BZ192" s="1731"/>
      <c r="CA192" s="1731"/>
      <c r="CB192" s="1731"/>
      <c r="CC192" s="1530"/>
      <c r="CD192" s="1530"/>
      <c r="CE192" s="1530"/>
      <c r="CF192" s="1530"/>
      <c r="CG192" s="1530"/>
      <c r="CH192" s="1530"/>
      <c r="CI192" s="1530"/>
    </row>
    <row r="193" spans="1:87" x14ac:dyDescent="0.2">
      <c r="A193" s="1734" t="s">
        <v>2258</v>
      </c>
      <c r="B193" s="1734"/>
      <c r="C193" s="1731" t="s">
        <v>2535</v>
      </c>
      <c r="D193" s="1731"/>
      <c r="E193" s="1731"/>
      <c r="F193" s="1731"/>
      <c r="G193" s="1731"/>
      <c r="H193" s="1731"/>
      <c r="I193" s="1731"/>
      <c r="J193" s="1731"/>
      <c r="K193" s="1731"/>
      <c r="L193" s="1731"/>
      <c r="M193" s="1731"/>
      <c r="N193" s="1734" t="s">
        <v>1799</v>
      </c>
      <c r="O193" s="1734"/>
      <c r="P193" s="1734"/>
      <c r="Q193" s="1735" t="s">
        <v>1782</v>
      </c>
      <c r="R193" s="1735"/>
      <c r="S193" s="1735"/>
      <c r="T193" s="1731" t="s">
        <v>678</v>
      </c>
      <c r="U193" s="1731"/>
      <c r="V193" s="1731"/>
      <c r="W193" s="1731"/>
      <c r="X193" s="1731"/>
      <c r="Y193" s="1731"/>
      <c r="Z193" s="1731"/>
      <c r="AA193" s="1731"/>
      <c r="AB193" s="1731"/>
      <c r="AC193" s="1731" t="s">
        <v>679</v>
      </c>
      <c r="AD193" s="1731"/>
      <c r="AE193" s="1731"/>
      <c r="AF193" s="1731"/>
      <c r="AG193" s="1731"/>
      <c r="AH193" s="1731"/>
      <c r="AI193" s="1731"/>
      <c r="AJ193" s="1731"/>
      <c r="AK193" s="1732">
        <v>92.05</v>
      </c>
      <c r="AL193" s="1732">
        <v>92.05</v>
      </c>
      <c r="AM193" s="1732">
        <v>92.05</v>
      </c>
      <c r="AN193" s="1733">
        <v>195</v>
      </c>
      <c r="AO193" s="1733">
        <v>195</v>
      </c>
      <c r="AP193" s="1733">
        <v>195</v>
      </c>
      <c r="AQ193" s="1733">
        <v>152.5</v>
      </c>
      <c r="AR193" s="1733">
        <v>152.5</v>
      </c>
      <c r="AS193" s="1733">
        <v>152.5</v>
      </c>
      <c r="AT193" s="1733">
        <v>205</v>
      </c>
      <c r="AU193" s="1733">
        <v>205</v>
      </c>
      <c r="AV193" s="1733">
        <v>205</v>
      </c>
      <c r="AW193" s="1733">
        <v>552.5</v>
      </c>
      <c r="AX193" s="1733">
        <v>552.5</v>
      </c>
      <c r="AY193" s="1733">
        <v>552.5</v>
      </c>
      <c r="AZ193" s="1733">
        <v>552.5</v>
      </c>
      <c r="BA193" s="1727">
        <v>1</v>
      </c>
      <c r="BB193" s="1727">
        <v>1</v>
      </c>
      <c r="BC193" s="1727">
        <v>1</v>
      </c>
      <c r="BD193" s="1728" t="s">
        <v>2248</v>
      </c>
      <c r="BE193" s="1728"/>
      <c r="BF193" s="1729" t="s">
        <v>2399</v>
      </c>
      <c r="BG193" s="1729"/>
      <c r="BH193" s="1729"/>
      <c r="BI193" s="1728" t="s">
        <v>1782</v>
      </c>
      <c r="BJ193" s="1728"/>
      <c r="BK193" s="1730">
        <v>334.58</v>
      </c>
      <c r="BL193" s="1730">
        <v>334.58</v>
      </c>
      <c r="BM193" s="1730">
        <v>334.58</v>
      </c>
      <c r="BN193" s="1731" t="s">
        <v>2536</v>
      </c>
      <c r="BO193" s="1731"/>
      <c r="BP193" s="1731"/>
      <c r="BQ193" s="1731"/>
      <c r="BR193" s="1731"/>
      <c r="BS193" s="1731"/>
      <c r="BT193" s="1731"/>
      <c r="BU193" s="1731"/>
      <c r="BV193" s="1731"/>
      <c r="BW193" s="1731"/>
      <c r="BX193" s="1731"/>
      <c r="BY193" s="1731"/>
      <c r="BZ193" s="1731"/>
      <c r="CA193" s="1731"/>
      <c r="CB193" s="1731"/>
      <c r="CC193" s="1530"/>
      <c r="CD193" s="1530"/>
      <c r="CE193" s="1530"/>
      <c r="CF193" s="1530"/>
      <c r="CG193" s="1530"/>
      <c r="CH193" s="1530"/>
      <c r="CI193" s="1530"/>
    </row>
    <row r="194" spans="1:87" x14ac:dyDescent="0.2">
      <c r="A194" s="1734" t="s">
        <v>2384</v>
      </c>
      <c r="B194" s="1734"/>
      <c r="C194" s="1731" t="s">
        <v>2537</v>
      </c>
      <c r="D194" s="1731"/>
      <c r="E194" s="1731"/>
      <c r="F194" s="1731"/>
      <c r="G194" s="1731"/>
      <c r="H194" s="1731"/>
      <c r="I194" s="1731"/>
      <c r="J194" s="1731"/>
      <c r="K194" s="1731"/>
      <c r="L194" s="1731"/>
      <c r="M194" s="1731"/>
      <c r="N194" s="1734" t="s">
        <v>1787</v>
      </c>
      <c r="O194" s="1734"/>
      <c r="P194" s="1734"/>
      <c r="Q194" s="1735" t="s">
        <v>1828</v>
      </c>
      <c r="R194" s="1735"/>
      <c r="S194" s="1735"/>
      <c r="T194" s="1731" t="s">
        <v>667</v>
      </c>
      <c r="U194" s="1731"/>
      <c r="V194" s="1731"/>
      <c r="W194" s="1731"/>
      <c r="X194" s="1731"/>
      <c r="Y194" s="1731"/>
      <c r="Z194" s="1731"/>
      <c r="AA194" s="1731"/>
      <c r="AB194" s="1731"/>
      <c r="AC194" s="1731" t="s">
        <v>745</v>
      </c>
      <c r="AD194" s="1731"/>
      <c r="AE194" s="1731"/>
      <c r="AF194" s="1731"/>
      <c r="AG194" s="1731"/>
      <c r="AH194" s="1731"/>
      <c r="AI194" s="1731"/>
      <c r="AJ194" s="1731"/>
      <c r="AK194" s="1732">
        <v>89.8</v>
      </c>
      <c r="AL194" s="1732">
        <v>89.8</v>
      </c>
      <c r="AM194" s="1732">
        <v>89.8</v>
      </c>
      <c r="AN194" s="1733">
        <v>190</v>
      </c>
      <c r="AO194" s="1733">
        <v>190</v>
      </c>
      <c r="AP194" s="1733">
        <v>190</v>
      </c>
      <c r="AQ194" s="1733">
        <v>90</v>
      </c>
      <c r="AR194" s="1733">
        <v>90</v>
      </c>
      <c r="AS194" s="1733">
        <v>90</v>
      </c>
      <c r="AT194" s="1733">
        <v>190</v>
      </c>
      <c r="AU194" s="1733">
        <v>190</v>
      </c>
      <c r="AV194" s="1733">
        <v>190</v>
      </c>
      <c r="AW194" s="1733">
        <v>470</v>
      </c>
      <c r="AX194" s="1733">
        <v>470</v>
      </c>
      <c r="AY194" s="1733">
        <v>470</v>
      </c>
      <c r="AZ194" s="1733">
        <v>470</v>
      </c>
      <c r="BA194" s="1727">
        <v>2</v>
      </c>
      <c r="BB194" s="1727">
        <v>2</v>
      </c>
      <c r="BC194" s="1727">
        <v>2</v>
      </c>
      <c r="BD194" s="1728" t="s">
        <v>2112</v>
      </c>
      <c r="BE194" s="1728"/>
      <c r="BF194" s="1729" t="s">
        <v>2397</v>
      </c>
      <c r="BG194" s="1729"/>
      <c r="BH194" s="1729"/>
      <c r="BI194" s="1728" t="s">
        <v>2089</v>
      </c>
      <c r="BJ194" s="1728"/>
      <c r="BK194" s="1730">
        <v>271.63</v>
      </c>
      <c r="BL194" s="1730">
        <v>271.63</v>
      </c>
      <c r="BM194" s="1730">
        <v>271.63</v>
      </c>
      <c r="BN194" s="1731" t="s">
        <v>1681</v>
      </c>
      <c r="BO194" s="1731"/>
      <c r="BP194" s="1731"/>
      <c r="BQ194" s="1731"/>
      <c r="BR194" s="1731"/>
      <c r="BS194" s="1731"/>
      <c r="BT194" s="1731"/>
      <c r="BU194" s="1731"/>
      <c r="BV194" s="1731"/>
      <c r="BW194" s="1731"/>
      <c r="BX194" s="1731"/>
      <c r="BY194" s="1731"/>
      <c r="BZ194" s="1731"/>
      <c r="CA194" s="1731"/>
      <c r="CB194" s="1731"/>
      <c r="CC194" s="1530"/>
      <c r="CD194" s="1530"/>
      <c r="CE194" s="1530"/>
      <c r="CF194" s="1530"/>
      <c r="CG194" s="1530"/>
      <c r="CH194" s="1530"/>
      <c r="CI194" s="1530"/>
    </row>
    <row r="195" spans="1:87" x14ac:dyDescent="0.2">
      <c r="A195" s="1734" t="s">
        <v>2538</v>
      </c>
      <c r="B195" s="1734"/>
      <c r="C195" s="1731" t="s">
        <v>2539</v>
      </c>
      <c r="D195" s="1731"/>
      <c r="E195" s="1731"/>
      <c r="F195" s="1731"/>
      <c r="G195" s="1731"/>
      <c r="H195" s="1731"/>
      <c r="I195" s="1731"/>
      <c r="J195" s="1731"/>
      <c r="K195" s="1731"/>
      <c r="L195" s="1731"/>
      <c r="M195" s="1731"/>
      <c r="N195" s="1734" t="s">
        <v>1787</v>
      </c>
      <c r="O195" s="1734"/>
      <c r="P195" s="1734"/>
      <c r="Q195" s="1735" t="s">
        <v>2205</v>
      </c>
      <c r="R195" s="1735"/>
      <c r="S195" s="1735"/>
      <c r="T195" s="1731" t="s">
        <v>667</v>
      </c>
      <c r="U195" s="1731"/>
      <c r="V195" s="1731"/>
      <c r="W195" s="1731"/>
      <c r="X195" s="1731"/>
      <c r="Y195" s="1731"/>
      <c r="Z195" s="1731"/>
      <c r="AA195" s="1731"/>
      <c r="AB195" s="1731"/>
      <c r="AC195" s="1731" t="s">
        <v>22</v>
      </c>
      <c r="AD195" s="1731"/>
      <c r="AE195" s="1731"/>
      <c r="AF195" s="1731"/>
      <c r="AG195" s="1731"/>
      <c r="AH195" s="1731"/>
      <c r="AI195" s="1731"/>
      <c r="AJ195" s="1731"/>
      <c r="AK195" s="1732">
        <v>86.05</v>
      </c>
      <c r="AL195" s="1732">
        <v>86.05</v>
      </c>
      <c r="AM195" s="1732">
        <v>86.05</v>
      </c>
      <c r="AN195" s="1733">
        <v>162.5</v>
      </c>
      <c r="AO195" s="1733">
        <v>162.5</v>
      </c>
      <c r="AP195" s="1733">
        <v>162.5</v>
      </c>
      <c r="AQ195" s="1733">
        <v>120</v>
      </c>
      <c r="AR195" s="1733">
        <v>120</v>
      </c>
      <c r="AS195" s="1733">
        <v>120</v>
      </c>
      <c r="AT195" s="1733">
        <v>182.5</v>
      </c>
      <c r="AU195" s="1733">
        <v>182.5</v>
      </c>
      <c r="AV195" s="1733">
        <v>182.5</v>
      </c>
      <c r="AW195" s="1733">
        <v>465</v>
      </c>
      <c r="AX195" s="1733">
        <v>465</v>
      </c>
      <c r="AY195" s="1733">
        <v>465</v>
      </c>
      <c r="AZ195" s="1733">
        <v>465</v>
      </c>
      <c r="BA195" s="1736" t="s">
        <v>2206</v>
      </c>
      <c r="BB195" s="1736"/>
      <c r="BC195" s="1736"/>
      <c r="BD195" s="1728" t="s">
        <v>2093</v>
      </c>
      <c r="BE195" s="1728"/>
      <c r="BF195" s="1729" t="s">
        <v>2397</v>
      </c>
      <c r="BG195" s="1729"/>
      <c r="BH195" s="1729"/>
      <c r="BI195" s="1728" t="s">
        <v>2087</v>
      </c>
      <c r="BJ195" s="1728"/>
      <c r="BK195" s="1730">
        <v>279.51</v>
      </c>
      <c r="BL195" s="1730">
        <v>279.51</v>
      </c>
      <c r="BM195" s="1730">
        <v>279.51</v>
      </c>
      <c r="BN195" s="1731" t="s">
        <v>957</v>
      </c>
      <c r="BO195" s="1731"/>
      <c r="BP195" s="1731"/>
      <c r="BQ195" s="1731"/>
      <c r="BR195" s="1731"/>
      <c r="BS195" s="1731"/>
      <c r="BT195" s="1731"/>
      <c r="BU195" s="1731"/>
      <c r="BV195" s="1731"/>
      <c r="BW195" s="1731"/>
      <c r="BX195" s="1731"/>
      <c r="BY195" s="1731"/>
      <c r="BZ195" s="1731"/>
      <c r="CA195" s="1731"/>
      <c r="CB195" s="1731"/>
      <c r="CC195" s="1530"/>
      <c r="CD195" s="1530"/>
      <c r="CE195" s="1530"/>
      <c r="CF195" s="1530"/>
      <c r="CG195" s="1530"/>
      <c r="CH195" s="1530"/>
      <c r="CI195" s="1530"/>
    </row>
    <row r="196" spans="1:87" x14ac:dyDescent="0.2">
      <c r="A196" s="1734">
        <v>27</v>
      </c>
      <c r="B196" s="1734"/>
      <c r="C196" s="1731" t="s">
        <v>2540</v>
      </c>
      <c r="D196" s="1731"/>
      <c r="E196" s="1731"/>
      <c r="F196" s="1731"/>
      <c r="G196" s="1731"/>
      <c r="H196" s="1731"/>
      <c r="I196" s="1731"/>
      <c r="J196" s="1731"/>
      <c r="K196" s="1731"/>
      <c r="L196" s="1731"/>
      <c r="M196" s="1731"/>
      <c r="N196" s="1734" t="s">
        <v>1842</v>
      </c>
      <c r="O196" s="1734"/>
      <c r="P196" s="1734"/>
      <c r="Q196" s="1735" t="s">
        <v>15</v>
      </c>
      <c r="R196" s="1735"/>
      <c r="S196" s="1735"/>
      <c r="T196" s="1731" t="s">
        <v>855</v>
      </c>
      <c r="U196" s="1731"/>
      <c r="V196" s="1731"/>
      <c r="W196" s="1731"/>
      <c r="X196" s="1731"/>
      <c r="Y196" s="1731"/>
      <c r="Z196" s="1731"/>
      <c r="AA196" s="1731"/>
      <c r="AB196" s="1731"/>
      <c r="AC196" s="1731" t="s">
        <v>856</v>
      </c>
      <c r="AD196" s="1731"/>
      <c r="AE196" s="1731"/>
      <c r="AF196" s="1731"/>
      <c r="AG196" s="1731"/>
      <c r="AH196" s="1731"/>
      <c r="AI196" s="1731"/>
      <c r="AJ196" s="1731"/>
      <c r="AK196" s="1732">
        <v>91.85</v>
      </c>
      <c r="AL196" s="1732">
        <v>91.85</v>
      </c>
      <c r="AM196" s="1732">
        <v>91.85</v>
      </c>
      <c r="AN196" s="1733">
        <v>270</v>
      </c>
      <c r="AO196" s="1733">
        <v>270</v>
      </c>
      <c r="AP196" s="1733">
        <v>270</v>
      </c>
      <c r="AQ196" s="1733">
        <v>0</v>
      </c>
      <c r="AR196" s="1733">
        <v>0</v>
      </c>
      <c r="AS196" s="1733">
        <v>0</v>
      </c>
      <c r="AT196" s="1767" t="s">
        <v>2067</v>
      </c>
      <c r="AU196" s="1767"/>
      <c r="AV196" s="1767"/>
      <c r="AW196" s="1733">
        <v>0</v>
      </c>
      <c r="AX196" s="1733">
        <v>0</v>
      </c>
      <c r="AY196" s="1733">
        <v>0</v>
      </c>
      <c r="AZ196" s="1733">
        <v>0</v>
      </c>
      <c r="BA196" s="1736" t="s">
        <v>2067</v>
      </c>
      <c r="BB196" s="1736"/>
      <c r="BC196" s="1736"/>
      <c r="BD196" s="1728" t="s">
        <v>2067</v>
      </c>
      <c r="BE196" s="1728"/>
      <c r="BF196" s="1729" t="s">
        <v>2399</v>
      </c>
      <c r="BG196" s="1729"/>
      <c r="BH196" s="1729"/>
      <c r="BI196" s="1728" t="s">
        <v>2081</v>
      </c>
      <c r="BJ196" s="1728"/>
      <c r="BK196" s="1730">
        <v>432.89</v>
      </c>
      <c r="BL196" s="1730">
        <v>432.89</v>
      </c>
      <c r="BM196" s="1730">
        <v>432.89</v>
      </c>
      <c r="BN196" s="1731" t="s">
        <v>1998</v>
      </c>
      <c r="BO196" s="1731"/>
      <c r="BP196" s="1731"/>
      <c r="BQ196" s="1731"/>
      <c r="BR196" s="1731"/>
      <c r="BS196" s="1731"/>
      <c r="BT196" s="1731"/>
      <c r="BU196" s="1731"/>
      <c r="BV196" s="1731"/>
      <c r="BW196" s="1731"/>
      <c r="BX196" s="1731"/>
      <c r="BY196" s="1731"/>
      <c r="BZ196" s="1731"/>
      <c r="CA196" s="1731"/>
      <c r="CB196" s="1731"/>
      <c r="CC196" s="1530"/>
      <c r="CD196" s="1530"/>
      <c r="CE196" s="1530"/>
      <c r="CF196" s="1530"/>
      <c r="CG196" s="1530"/>
      <c r="CH196" s="1530"/>
      <c r="CI196" s="1530"/>
    </row>
    <row r="197" spans="1:87" x14ac:dyDescent="0.2">
      <c r="A197" s="1734">
        <v>28</v>
      </c>
      <c r="B197" s="1734"/>
      <c r="C197" s="1731" t="s">
        <v>2541</v>
      </c>
      <c r="D197" s="1731"/>
      <c r="E197" s="1731"/>
      <c r="F197" s="1731"/>
      <c r="G197" s="1731"/>
      <c r="H197" s="1731"/>
      <c r="I197" s="1731"/>
      <c r="J197" s="1731"/>
      <c r="K197" s="1731"/>
      <c r="L197" s="1731"/>
      <c r="M197" s="1731"/>
      <c r="N197" s="1734" t="s">
        <v>1953</v>
      </c>
      <c r="O197" s="1734"/>
      <c r="P197" s="1734"/>
      <c r="Q197" s="1735" t="s">
        <v>1782</v>
      </c>
      <c r="R197" s="1735"/>
      <c r="S197" s="1735"/>
      <c r="T197" s="1731" t="s">
        <v>1636</v>
      </c>
      <c r="U197" s="1731"/>
      <c r="V197" s="1731"/>
      <c r="W197" s="1731"/>
      <c r="X197" s="1731"/>
      <c r="Y197" s="1731"/>
      <c r="Z197" s="1731"/>
      <c r="AA197" s="1731"/>
      <c r="AB197" s="1731"/>
      <c r="AC197" s="1731" t="s">
        <v>1637</v>
      </c>
      <c r="AD197" s="1731"/>
      <c r="AE197" s="1731"/>
      <c r="AF197" s="1731"/>
      <c r="AG197" s="1731"/>
      <c r="AH197" s="1731"/>
      <c r="AI197" s="1731"/>
      <c r="AJ197" s="1731"/>
      <c r="AK197" s="1732">
        <v>92.25</v>
      </c>
      <c r="AL197" s="1732">
        <v>92.25</v>
      </c>
      <c r="AM197" s="1732">
        <v>92.25</v>
      </c>
      <c r="AN197" s="1733">
        <v>265</v>
      </c>
      <c r="AO197" s="1733">
        <v>265</v>
      </c>
      <c r="AP197" s="1733">
        <v>265</v>
      </c>
      <c r="AQ197" s="1733">
        <v>0</v>
      </c>
      <c r="AR197" s="1733">
        <v>0</v>
      </c>
      <c r="AS197" s="1733">
        <v>0</v>
      </c>
      <c r="AT197" s="1767" t="s">
        <v>2067</v>
      </c>
      <c r="AU197" s="1767"/>
      <c r="AV197" s="1767"/>
      <c r="AW197" s="1733">
        <v>0</v>
      </c>
      <c r="AX197" s="1733">
        <v>0</v>
      </c>
      <c r="AY197" s="1733">
        <v>0</v>
      </c>
      <c r="AZ197" s="1733">
        <v>0</v>
      </c>
      <c r="BA197" s="1736" t="s">
        <v>2067</v>
      </c>
      <c r="BB197" s="1736"/>
      <c r="BC197" s="1736"/>
      <c r="BD197" s="1728" t="s">
        <v>2067</v>
      </c>
      <c r="BE197" s="1728"/>
      <c r="BF197" s="1729" t="s">
        <v>2399</v>
      </c>
      <c r="BG197" s="1729"/>
      <c r="BH197" s="1729"/>
      <c r="BI197" s="1728" t="s">
        <v>2081</v>
      </c>
      <c r="BJ197" s="1728"/>
      <c r="BK197" s="1730">
        <v>409.91</v>
      </c>
      <c r="BL197" s="1730">
        <v>409.91</v>
      </c>
      <c r="BM197" s="1730">
        <v>409.91</v>
      </c>
      <c r="BN197" s="1731" t="s">
        <v>2457</v>
      </c>
      <c r="BO197" s="1731"/>
      <c r="BP197" s="1731"/>
      <c r="BQ197" s="1731"/>
      <c r="BR197" s="1731"/>
      <c r="BS197" s="1731"/>
      <c r="BT197" s="1731"/>
      <c r="BU197" s="1731"/>
      <c r="BV197" s="1731"/>
      <c r="BW197" s="1731"/>
      <c r="BX197" s="1731"/>
      <c r="BY197" s="1731"/>
      <c r="BZ197" s="1731"/>
      <c r="CA197" s="1731"/>
      <c r="CB197" s="1731"/>
      <c r="CC197" s="1530"/>
      <c r="CD197" s="1530"/>
      <c r="CE197" s="1530"/>
      <c r="CF197" s="1530"/>
      <c r="CG197" s="1530"/>
      <c r="CH197" s="1530"/>
      <c r="CI197" s="1530"/>
    </row>
    <row r="198" spans="1:87" x14ac:dyDescent="0.2">
      <c r="A198" s="1734">
        <v>29</v>
      </c>
      <c r="B198" s="1734"/>
      <c r="C198" s="1731" t="s">
        <v>2542</v>
      </c>
      <c r="D198" s="1731"/>
      <c r="E198" s="1731"/>
      <c r="F198" s="1731"/>
      <c r="G198" s="1731"/>
      <c r="H198" s="1731"/>
      <c r="I198" s="1731"/>
      <c r="J198" s="1731"/>
      <c r="K198" s="1731"/>
      <c r="L198" s="1731"/>
      <c r="M198" s="1731"/>
      <c r="N198" s="1734" t="s">
        <v>1945</v>
      </c>
      <c r="O198" s="1734"/>
      <c r="P198" s="1734"/>
      <c r="Q198" s="1735" t="s">
        <v>16</v>
      </c>
      <c r="R198" s="1735"/>
      <c r="S198" s="1735"/>
      <c r="T198" s="1731" t="s">
        <v>2069</v>
      </c>
      <c r="U198" s="1731"/>
      <c r="V198" s="1731"/>
      <c r="W198" s="1731"/>
      <c r="X198" s="1731"/>
      <c r="Y198" s="1731"/>
      <c r="Z198" s="1731"/>
      <c r="AA198" s="1731"/>
      <c r="AB198" s="1731"/>
      <c r="AC198" s="1731" t="s">
        <v>2070</v>
      </c>
      <c r="AD198" s="1731"/>
      <c r="AE198" s="1731"/>
      <c r="AF198" s="1731"/>
      <c r="AG198" s="1731"/>
      <c r="AH198" s="1731"/>
      <c r="AI198" s="1731"/>
      <c r="AJ198" s="1731"/>
      <c r="AK198" s="1732">
        <v>92.55</v>
      </c>
      <c r="AL198" s="1732">
        <v>92.55</v>
      </c>
      <c r="AM198" s="1732">
        <v>92.55</v>
      </c>
      <c r="AN198" s="1733">
        <v>345</v>
      </c>
      <c r="AO198" s="1733">
        <v>345</v>
      </c>
      <c r="AP198" s="1733">
        <v>345</v>
      </c>
      <c r="AQ198" s="1733">
        <v>0</v>
      </c>
      <c r="AR198" s="1733">
        <v>0</v>
      </c>
      <c r="AS198" s="1733">
        <v>0</v>
      </c>
      <c r="AT198" s="1767" t="s">
        <v>2067</v>
      </c>
      <c r="AU198" s="1767"/>
      <c r="AV198" s="1767"/>
      <c r="AW198" s="1733">
        <v>0</v>
      </c>
      <c r="AX198" s="1733">
        <v>0</v>
      </c>
      <c r="AY198" s="1733">
        <v>0</v>
      </c>
      <c r="AZ198" s="1733">
        <v>0</v>
      </c>
      <c r="BA198" s="1736" t="s">
        <v>2067</v>
      </c>
      <c r="BB198" s="1736"/>
      <c r="BC198" s="1736"/>
      <c r="BD198" s="1728" t="s">
        <v>2067</v>
      </c>
      <c r="BE198" s="1728"/>
      <c r="BF198" s="1729" t="s">
        <v>2399</v>
      </c>
      <c r="BG198" s="1729"/>
      <c r="BH198" s="1729"/>
      <c r="BI198" s="1728" t="s">
        <v>2081</v>
      </c>
      <c r="BJ198" s="1728"/>
      <c r="BK198" s="1730">
        <v>549.37</v>
      </c>
      <c r="BL198" s="1730">
        <v>549.37</v>
      </c>
      <c r="BM198" s="1730">
        <v>549.37</v>
      </c>
      <c r="BN198" s="1731" t="s">
        <v>2543</v>
      </c>
      <c r="BO198" s="1731"/>
      <c r="BP198" s="1731"/>
      <c r="BQ198" s="1731"/>
      <c r="BR198" s="1731"/>
      <c r="BS198" s="1731"/>
      <c r="BT198" s="1731"/>
      <c r="BU198" s="1731"/>
      <c r="BV198" s="1731"/>
      <c r="BW198" s="1731"/>
      <c r="BX198" s="1731"/>
      <c r="BY198" s="1731"/>
      <c r="BZ198" s="1731"/>
      <c r="CA198" s="1731"/>
      <c r="CB198" s="1731"/>
      <c r="CC198" s="1530"/>
      <c r="CD198" s="1530"/>
      <c r="CE198" s="1530"/>
      <c r="CF198" s="1530"/>
      <c r="CG198" s="1530"/>
      <c r="CH198" s="1530"/>
      <c r="CI198" s="1530"/>
    </row>
    <row r="200" spans="1:87" x14ac:dyDescent="0.2">
      <c r="A200" s="1531"/>
      <c r="B200" s="1532" t="s">
        <v>161</v>
      </c>
      <c r="C200" s="1532"/>
      <c r="D200" s="1532"/>
      <c r="E200" s="1532"/>
      <c r="F200" s="1532"/>
      <c r="G200" s="1532"/>
      <c r="H200" s="1532"/>
      <c r="I200" s="1532"/>
      <c r="J200" s="1532"/>
      <c r="K200" s="1532"/>
      <c r="L200" s="1532"/>
      <c r="M200" s="1532"/>
      <c r="N200" s="1532"/>
      <c r="O200" s="1532"/>
      <c r="P200" s="1532"/>
      <c r="Q200" s="1532"/>
      <c r="R200" s="1532"/>
      <c r="S200" s="1532"/>
      <c r="T200" s="1532"/>
      <c r="U200" s="1532"/>
      <c r="V200" s="1532"/>
      <c r="W200" s="1532"/>
      <c r="X200" s="1532"/>
      <c r="Y200" s="1532"/>
      <c r="Z200" s="1532"/>
      <c r="AA200" s="1532"/>
      <c r="AB200" s="1532"/>
      <c r="AC200" s="1532"/>
      <c r="AD200" s="1532"/>
      <c r="AE200" s="1532"/>
      <c r="AF200" s="1532"/>
      <c r="AH200" s="1531"/>
      <c r="AI200" s="1531"/>
      <c r="AJ200" s="1531"/>
      <c r="AK200" s="1531"/>
      <c r="AL200" s="1532" t="s">
        <v>2427</v>
      </c>
      <c r="AM200" s="1532"/>
      <c r="AN200" s="1532"/>
      <c r="AO200" s="1532"/>
      <c r="AP200" s="1532"/>
      <c r="AQ200" s="1532"/>
      <c r="AR200" s="1532"/>
      <c r="AS200" s="1532"/>
      <c r="AT200" s="1532"/>
      <c r="AU200" s="1532"/>
      <c r="AV200" s="1532"/>
      <c r="AW200" s="1532"/>
      <c r="AX200" s="1532"/>
      <c r="AY200" s="1532"/>
      <c r="AZ200" s="1532"/>
      <c r="BA200" s="1532"/>
      <c r="BB200" s="1532"/>
      <c r="BC200" s="1532"/>
      <c r="BD200" s="1532"/>
      <c r="BE200" s="1532"/>
      <c r="BF200" s="1532"/>
      <c r="BG200" s="1532"/>
      <c r="BH200" s="1532"/>
      <c r="BI200" s="1532"/>
      <c r="BJ200" s="1532"/>
      <c r="BK200" s="1532"/>
      <c r="BL200" s="1532"/>
      <c r="BM200" s="1532"/>
      <c r="BN200" s="1532"/>
      <c r="BO200" s="1532"/>
      <c r="BP200" s="1532"/>
      <c r="BQ200" s="1532"/>
      <c r="BR200" s="1532"/>
      <c r="BS200" s="1532"/>
      <c r="BT200" s="1533"/>
      <c r="BU200" s="1533"/>
      <c r="BV200" s="1533"/>
      <c r="BW200" s="1533"/>
      <c r="BX200" s="1533"/>
      <c r="BY200" s="1533"/>
    </row>
    <row r="201" spans="1:87" x14ac:dyDescent="0.2">
      <c r="A201" s="1531"/>
      <c r="B201" s="1532" t="s">
        <v>2476</v>
      </c>
      <c r="C201" s="1532"/>
      <c r="D201" s="1532"/>
      <c r="E201" s="1532"/>
      <c r="F201" s="1532"/>
      <c r="G201" s="1532"/>
      <c r="H201" s="1532"/>
      <c r="I201" s="1533"/>
      <c r="J201" s="1533"/>
      <c r="K201" s="1533"/>
      <c r="L201" s="1533"/>
      <c r="M201" s="1533" t="s">
        <v>2102</v>
      </c>
      <c r="N201" s="1533"/>
      <c r="P201" s="1532" t="s">
        <v>18</v>
      </c>
      <c r="Q201" s="1533"/>
      <c r="R201" s="1533"/>
      <c r="T201" s="1533"/>
      <c r="U201" s="1533"/>
      <c r="V201" s="1533"/>
      <c r="W201" s="1533"/>
      <c r="X201" s="1533"/>
      <c r="Y201" s="1533"/>
      <c r="Z201" s="1533"/>
      <c r="AA201" s="1531"/>
      <c r="AB201" s="1531"/>
      <c r="AC201" s="1531"/>
      <c r="AD201" s="1531"/>
      <c r="AE201" s="1531"/>
      <c r="AF201" s="1533"/>
      <c r="AH201" s="1531"/>
      <c r="AI201" s="1531"/>
      <c r="AJ201" s="1531"/>
      <c r="AK201" s="1531"/>
      <c r="AL201" s="1725" t="s">
        <v>2096</v>
      </c>
      <c r="AM201" s="1725"/>
      <c r="AN201" s="1725"/>
      <c r="AO201" s="1725"/>
      <c r="AP201" s="1725"/>
      <c r="AQ201" s="1532" t="s">
        <v>2099</v>
      </c>
      <c r="AR201" s="1532"/>
      <c r="AS201" s="1532"/>
      <c r="AT201" s="1532"/>
      <c r="AU201" s="1532"/>
      <c r="AV201" s="1532"/>
      <c r="AW201" s="1532"/>
      <c r="AX201" s="1533"/>
      <c r="AY201" s="1533"/>
      <c r="AZ201" s="1533"/>
      <c r="BA201" s="1533"/>
      <c r="BB201" s="1533"/>
      <c r="BC201" s="1533"/>
      <c r="BD201" s="1533" t="s">
        <v>329</v>
      </c>
      <c r="BE201" s="1533"/>
      <c r="BF201" s="1533"/>
      <c r="BG201" s="1533"/>
      <c r="BH201" s="1532" t="s">
        <v>762</v>
      </c>
      <c r="BI201" s="1533"/>
      <c r="BJ201" s="1533"/>
      <c r="BK201" s="1533"/>
      <c r="BL201" s="1533"/>
      <c r="BM201" s="1533"/>
      <c r="BN201" s="1533"/>
      <c r="BO201" s="1533"/>
      <c r="BP201" s="1533"/>
      <c r="BZ201" s="1533"/>
    </row>
    <row r="202" spans="1:87" x14ac:dyDescent="0.2">
      <c r="A202" s="1531"/>
      <c r="B202" s="1532" t="s">
        <v>2100</v>
      </c>
      <c r="C202" s="1532"/>
      <c r="D202" s="1532"/>
      <c r="E202" s="1532"/>
      <c r="F202" s="1532"/>
      <c r="G202" s="1532"/>
      <c r="H202" s="1532"/>
      <c r="I202" s="1533"/>
      <c r="J202" s="1533"/>
      <c r="K202" s="1533"/>
      <c r="L202" s="1533"/>
      <c r="M202" s="1533" t="s">
        <v>989</v>
      </c>
      <c r="N202" s="1533"/>
      <c r="P202" s="1532" t="s">
        <v>983</v>
      </c>
      <c r="Q202" s="1533"/>
      <c r="R202" s="1533"/>
      <c r="T202" s="1533"/>
      <c r="U202" s="1533"/>
      <c r="V202" s="1533"/>
      <c r="W202" s="1533"/>
      <c r="X202" s="1533"/>
      <c r="Y202" s="1533"/>
      <c r="Z202" s="1533"/>
      <c r="AA202" s="1531"/>
      <c r="AB202" s="1531"/>
      <c r="AC202" s="1531"/>
      <c r="AD202" s="1531"/>
      <c r="AE202" s="1531"/>
      <c r="AF202" s="1533"/>
      <c r="AH202" s="1531"/>
      <c r="AI202" s="1531"/>
      <c r="AJ202" s="1531"/>
      <c r="AK202" s="1531"/>
      <c r="AL202" s="1725" t="s">
        <v>2098</v>
      </c>
      <c r="AM202" s="1725"/>
      <c r="AN202" s="1725"/>
      <c r="AO202" s="1725"/>
      <c r="AP202" s="1725"/>
      <c r="AQ202" s="1532" t="s">
        <v>2429</v>
      </c>
      <c r="AR202" s="1532"/>
      <c r="AS202" s="1532"/>
      <c r="AT202" s="1532"/>
      <c r="AU202" s="1532"/>
      <c r="AV202" s="1532"/>
      <c r="AW202" s="1532"/>
      <c r="AX202" s="1533"/>
      <c r="AY202" s="1533"/>
      <c r="AZ202" s="1533"/>
      <c r="BA202" s="1533"/>
      <c r="BB202" s="1533"/>
      <c r="BC202" s="1533"/>
      <c r="BD202" s="1533" t="s">
        <v>989</v>
      </c>
      <c r="BE202" s="1533"/>
      <c r="BF202" s="1533"/>
      <c r="BG202" s="1533"/>
      <c r="BH202" s="1532" t="s">
        <v>856</v>
      </c>
      <c r="BI202" s="1533"/>
      <c r="BJ202" s="1533"/>
      <c r="BK202" s="1533"/>
      <c r="BL202" s="1533"/>
      <c r="BM202" s="1533"/>
      <c r="BN202" s="1533"/>
      <c r="BO202" s="1533"/>
      <c r="BP202" s="1533"/>
      <c r="BZ202" s="1533"/>
    </row>
    <row r="203" spans="1:87" x14ac:dyDescent="0.2">
      <c r="A203" s="1531"/>
      <c r="B203" s="1532" t="s">
        <v>2515</v>
      </c>
      <c r="C203" s="1532"/>
      <c r="D203" s="1532"/>
      <c r="E203" s="1532"/>
      <c r="F203" s="1532"/>
      <c r="G203" s="1532"/>
      <c r="H203" s="1532"/>
      <c r="I203" s="1533"/>
      <c r="J203" s="1533"/>
      <c r="K203" s="1533"/>
      <c r="L203" s="1533"/>
      <c r="M203" s="1533" t="s">
        <v>2102</v>
      </c>
      <c r="N203" s="1533"/>
      <c r="P203" s="1532" t="s">
        <v>679</v>
      </c>
      <c r="Q203" s="1533"/>
      <c r="R203" s="1533"/>
      <c r="T203" s="1533"/>
      <c r="U203" s="1533"/>
      <c r="V203" s="1533"/>
      <c r="W203" s="1533"/>
      <c r="X203" s="1533"/>
      <c r="Y203" s="1533"/>
      <c r="Z203" s="1533"/>
      <c r="AA203" s="1531"/>
      <c r="AB203" s="1531"/>
      <c r="AC203" s="1531"/>
      <c r="AD203" s="1531"/>
      <c r="AE203" s="1531"/>
      <c r="AF203" s="1533"/>
      <c r="AH203" s="1531"/>
      <c r="AI203" s="1531"/>
      <c r="AJ203" s="1531"/>
      <c r="AK203" s="1531"/>
      <c r="AL203" s="1725" t="s">
        <v>2098</v>
      </c>
      <c r="AM203" s="1725"/>
      <c r="AN203" s="1725"/>
      <c r="AO203" s="1725"/>
      <c r="AP203" s="1725"/>
      <c r="AQ203" s="1532" t="s">
        <v>2113</v>
      </c>
      <c r="AR203" s="1532"/>
      <c r="AS203" s="1532"/>
      <c r="AT203" s="1532"/>
      <c r="AU203" s="1532"/>
      <c r="AV203" s="1532"/>
      <c r="AW203" s="1532"/>
      <c r="AX203" s="1533"/>
      <c r="AY203" s="1533"/>
      <c r="AZ203" s="1533"/>
      <c r="BA203" s="1533"/>
      <c r="BB203" s="1533"/>
      <c r="BC203" s="1533"/>
      <c r="BD203" s="1533" t="s">
        <v>329</v>
      </c>
      <c r="BE203" s="1533"/>
      <c r="BF203" s="1533"/>
      <c r="BG203" s="1533"/>
      <c r="BH203" s="1532" t="s">
        <v>330</v>
      </c>
      <c r="BI203" s="1533"/>
      <c r="BJ203" s="1533"/>
      <c r="BK203" s="1533"/>
      <c r="BL203" s="1533"/>
      <c r="BM203" s="1533"/>
      <c r="BN203" s="1533"/>
      <c r="BO203" s="1533"/>
      <c r="BP203" s="1533"/>
      <c r="BZ203" s="1533"/>
    </row>
    <row r="204" spans="1:87" x14ac:dyDescent="0.2">
      <c r="A204" s="1531"/>
      <c r="B204" s="1531"/>
      <c r="C204" s="1531"/>
      <c r="D204" s="1531"/>
      <c r="E204" s="1531"/>
      <c r="F204" s="1531"/>
      <c r="G204" s="1531"/>
      <c r="H204" s="1531"/>
      <c r="I204" s="1531"/>
      <c r="J204" s="1531"/>
      <c r="K204" s="1531"/>
      <c r="L204" s="1531"/>
      <c r="M204" s="1531"/>
      <c r="N204" s="1531"/>
      <c r="O204" s="1531"/>
      <c r="P204" s="1531"/>
      <c r="Q204" s="1531"/>
      <c r="R204" s="1531"/>
      <c r="S204" s="1531"/>
      <c r="T204" s="1531"/>
      <c r="U204" s="1531"/>
      <c r="V204" s="1531"/>
      <c r="W204" s="1531"/>
      <c r="X204" s="1531"/>
      <c r="Y204" s="1531"/>
      <c r="Z204" s="1531"/>
      <c r="AA204" s="1531"/>
      <c r="AB204" s="1531"/>
      <c r="AC204" s="1531"/>
      <c r="AD204" s="1531"/>
      <c r="AE204" s="1531"/>
      <c r="AF204" s="1531"/>
      <c r="AG204" s="1531"/>
      <c r="AH204" s="1531"/>
      <c r="AI204" s="1531"/>
      <c r="AJ204" s="1531"/>
      <c r="AK204" s="1531"/>
      <c r="AL204" s="1725" t="s">
        <v>2101</v>
      </c>
      <c r="AM204" s="1725"/>
      <c r="AN204" s="1725"/>
      <c r="AO204" s="1725"/>
      <c r="AP204" s="1725"/>
      <c r="AQ204" s="1532" t="s">
        <v>1802</v>
      </c>
      <c r="AR204" s="1532"/>
      <c r="AS204" s="1532"/>
      <c r="AT204" s="1532"/>
      <c r="AU204" s="1532"/>
      <c r="AV204" s="1532"/>
      <c r="AW204" s="1532"/>
      <c r="AX204" s="1533"/>
      <c r="AY204" s="1533"/>
      <c r="AZ204" s="1533"/>
      <c r="BA204" s="1533"/>
      <c r="BB204" s="1533"/>
      <c r="BC204" s="1533"/>
      <c r="BD204" s="1533" t="s">
        <v>2115</v>
      </c>
      <c r="BE204" s="1533"/>
      <c r="BF204" s="1533"/>
      <c r="BG204" s="1533"/>
      <c r="BH204" s="1532" t="s">
        <v>18</v>
      </c>
      <c r="BI204" s="1533"/>
      <c r="BJ204" s="1533"/>
      <c r="BK204" s="1533"/>
      <c r="BL204" s="1533"/>
      <c r="BM204" s="1533"/>
      <c r="BN204" s="1533"/>
      <c r="BO204" s="1533"/>
      <c r="BP204" s="1533"/>
      <c r="BZ204" s="1533"/>
    </row>
    <row r="205" spans="1:87" ht="14.25" x14ac:dyDescent="0.2">
      <c r="A205" s="1529" t="s">
        <v>2544</v>
      </c>
      <c r="AN205" s="1527" t="s">
        <v>2300</v>
      </c>
    </row>
    <row r="206" spans="1:87" x14ac:dyDescent="0.2">
      <c r="A206" s="1734" t="s">
        <v>1782</v>
      </c>
      <c r="B206" s="1734"/>
      <c r="C206" s="1731" t="s">
        <v>2017</v>
      </c>
      <c r="D206" s="1731"/>
      <c r="E206" s="1731"/>
      <c r="F206" s="1731"/>
      <c r="G206" s="1731"/>
      <c r="H206" s="1731"/>
      <c r="I206" s="1731"/>
      <c r="J206" s="1731"/>
      <c r="K206" s="1731"/>
      <c r="L206" s="1731"/>
      <c r="M206" s="1731"/>
      <c r="N206" s="1734" t="s">
        <v>2018</v>
      </c>
      <c r="O206" s="1734"/>
      <c r="P206" s="1734"/>
      <c r="Q206" s="1735" t="s">
        <v>19</v>
      </c>
      <c r="R206" s="1735"/>
      <c r="S206" s="1735"/>
      <c r="T206" s="1731" t="s">
        <v>667</v>
      </c>
      <c r="U206" s="1731"/>
      <c r="V206" s="1731"/>
      <c r="W206" s="1731"/>
      <c r="X206" s="1731"/>
      <c r="Y206" s="1731"/>
      <c r="Z206" s="1731"/>
      <c r="AA206" s="1731"/>
      <c r="AB206" s="1731"/>
      <c r="AC206" s="1731" t="s">
        <v>22</v>
      </c>
      <c r="AD206" s="1731"/>
      <c r="AE206" s="1731"/>
      <c r="AF206" s="1731"/>
      <c r="AG206" s="1731"/>
      <c r="AH206" s="1731"/>
      <c r="AI206" s="1731"/>
      <c r="AJ206" s="1731"/>
      <c r="AK206" s="1732">
        <v>100.3</v>
      </c>
      <c r="AL206" s="1732">
        <v>100.3</v>
      </c>
      <c r="AM206" s="1732">
        <v>100.3</v>
      </c>
      <c r="AN206" s="1733">
        <v>350</v>
      </c>
      <c r="AO206" s="1733">
        <v>350</v>
      </c>
      <c r="AP206" s="1733">
        <v>350</v>
      </c>
      <c r="AQ206" s="1733">
        <v>240</v>
      </c>
      <c r="AR206" s="1733">
        <v>240</v>
      </c>
      <c r="AS206" s="1733">
        <v>240</v>
      </c>
      <c r="AT206" s="1733">
        <v>310</v>
      </c>
      <c r="AU206" s="1733">
        <v>310</v>
      </c>
      <c r="AV206" s="1733">
        <v>310</v>
      </c>
      <c r="AW206" s="1733">
        <v>900</v>
      </c>
      <c r="AX206" s="1733">
        <v>900</v>
      </c>
      <c r="AY206" s="1733">
        <v>900</v>
      </c>
      <c r="AZ206" s="1733">
        <v>900</v>
      </c>
      <c r="BA206" s="1736" t="s">
        <v>1775</v>
      </c>
      <c r="BB206" s="1736"/>
      <c r="BC206" s="1736"/>
      <c r="BD206" s="1728" t="s">
        <v>1782</v>
      </c>
      <c r="BE206" s="1728"/>
      <c r="BF206" s="1729" t="s">
        <v>2399</v>
      </c>
      <c r="BG206" s="1729"/>
      <c r="BH206" s="1729"/>
      <c r="BI206" s="1728" t="s">
        <v>1231</v>
      </c>
      <c r="BJ206" s="1728"/>
      <c r="BK206" s="1730">
        <v>547.08000000000004</v>
      </c>
      <c r="BL206" s="1730">
        <v>547.08000000000004</v>
      </c>
      <c r="BM206" s="1730">
        <v>547.08000000000004</v>
      </c>
      <c r="BN206" s="1731" t="s">
        <v>42</v>
      </c>
      <c r="BO206" s="1731"/>
      <c r="BP206" s="1731"/>
      <c r="BQ206" s="1731"/>
      <c r="BR206" s="1731"/>
      <c r="BS206" s="1731"/>
      <c r="BT206" s="1731"/>
      <c r="BU206" s="1731"/>
      <c r="BV206" s="1731"/>
      <c r="BW206" s="1731"/>
      <c r="BX206" s="1731"/>
      <c r="BY206" s="1731"/>
      <c r="BZ206" s="1731"/>
      <c r="CA206" s="1731"/>
      <c r="CB206" s="1731"/>
      <c r="CC206" s="1530"/>
      <c r="CD206" s="1530"/>
      <c r="CE206" s="1530"/>
      <c r="CF206" s="1530"/>
      <c r="CG206" s="1530"/>
      <c r="CH206" s="1530"/>
      <c r="CI206" s="1530"/>
    </row>
    <row r="207" spans="1:87" x14ac:dyDescent="0.2">
      <c r="A207" s="1734" t="s">
        <v>1828</v>
      </c>
      <c r="B207" s="1734"/>
      <c r="C207" s="1731" t="s">
        <v>2303</v>
      </c>
      <c r="D207" s="1731"/>
      <c r="E207" s="1731"/>
      <c r="F207" s="1731"/>
      <c r="G207" s="1731"/>
      <c r="H207" s="1731"/>
      <c r="I207" s="1731"/>
      <c r="J207" s="1731"/>
      <c r="K207" s="1731"/>
      <c r="L207" s="1731"/>
      <c r="M207" s="1731"/>
      <c r="N207" s="1734" t="s">
        <v>1917</v>
      </c>
      <c r="O207" s="1734"/>
      <c r="P207" s="1734"/>
      <c r="Q207" s="1735" t="s">
        <v>15</v>
      </c>
      <c r="R207" s="1735"/>
      <c r="S207" s="1735"/>
      <c r="T207" s="1731" t="s">
        <v>667</v>
      </c>
      <c r="U207" s="1731"/>
      <c r="V207" s="1731"/>
      <c r="W207" s="1731"/>
      <c r="X207" s="1731"/>
      <c r="Y207" s="1731"/>
      <c r="Z207" s="1731"/>
      <c r="AA207" s="1731"/>
      <c r="AB207" s="1731"/>
      <c r="AC207" s="1731" t="s">
        <v>29</v>
      </c>
      <c r="AD207" s="1731"/>
      <c r="AE207" s="1731"/>
      <c r="AF207" s="1731"/>
      <c r="AG207" s="1731"/>
      <c r="AH207" s="1731"/>
      <c r="AI207" s="1731"/>
      <c r="AJ207" s="1731"/>
      <c r="AK207" s="1732">
        <v>104.9</v>
      </c>
      <c r="AL207" s="1732">
        <v>104.9</v>
      </c>
      <c r="AM207" s="1732">
        <v>104.9</v>
      </c>
      <c r="AN207" s="1733">
        <v>310</v>
      </c>
      <c r="AO207" s="1733">
        <v>310</v>
      </c>
      <c r="AP207" s="1733">
        <v>310</v>
      </c>
      <c r="AQ207" s="1733">
        <v>245</v>
      </c>
      <c r="AR207" s="1733">
        <v>245</v>
      </c>
      <c r="AS207" s="1733">
        <v>245</v>
      </c>
      <c r="AT207" s="1733">
        <v>317.5</v>
      </c>
      <c r="AU207" s="1733">
        <v>317.5</v>
      </c>
      <c r="AV207" s="1733">
        <v>317.5</v>
      </c>
      <c r="AW207" s="1733">
        <v>872.5</v>
      </c>
      <c r="AX207" s="1733">
        <v>872.5</v>
      </c>
      <c r="AY207" s="1733">
        <v>872.5</v>
      </c>
      <c r="AZ207" s="1733">
        <v>872.5</v>
      </c>
      <c r="BA207" s="1736" t="s">
        <v>2071</v>
      </c>
      <c r="BB207" s="1736"/>
      <c r="BC207" s="1736"/>
      <c r="BD207" s="1728" t="s">
        <v>1828</v>
      </c>
      <c r="BE207" s="1728"/>
      <c r="BF207" s="1729" t="s">
        <v>2399</v>
      </c>
      <c r="BG207" s="1729"/>
      <c r="BH207" s="1729"/>
      <c r="BI207" s="1728" t="s">
        <v>1234</v>
      </c>
      <c r="BJ207" s="1728"/>
      <c r="BK207" s="1730">
        <v>521.54</v>
      </c>
      <c r="BL207" s="1730">
        <v>521.54</v>
      </c>
      <c r="BM207" s="1730">
        <v>521.54</v>
      </c>
      <c r="BN207" s="1731" t="s">
        <v>2265</v>
      </c>
      <c r="BO207" s="1731"/>
      <c r="BP207" s="1731"/>
      <c r="BQ207" s="1731"/>
      <c r="BR207" s="1731"/>
      <c r="BS207" s="1731"/>
      <c r="BT207" s="1731"/>
      <c r="BU207" s="1731"/>
      <c r="BV207" s="1731"/>
      <c r="BW207" s="1731"/>
      <c r="BX207" s="1731"/>
      <c r="BY207" s="1731"/>
      <c r="BZ207" s="1731"/>
      <c r="CA207" s="1731"/>
      <c r="CB207" s="1731"/>
      <c r="CC207" s="1530"/>
      <c r="CD207" s="1530"/>
      <c r="CE207" s="1530"/>
      <c r="CF207" s="1530"/>
      <c r="CG207" s="1530"/>
      <c r="CH207" s="1530"/>
      <c r="CI207" s="1530"/>
    </row>
    <row r="208" spans="1:87" x14ac:dyDescent="0.2">
      <c r="A208" s="1734" t="s">
        <v>1893</v>
      </c>
      <c r="B208" s="1734"/>
      <c r="C208" s="1731" t="s">
        <v>2545</v>
      </c>
      <c r="D208" s="1731"/>
      <c r="E208" s="1731"/>
      <c r="F208" s="1731"/>
      <c r="G208" s="1731"/>
      <c r="H208" s="1731"/>
      <c r="I208" s="1731"/>
      <c r="J208" s="1731"/>
      <c r="K208" s="1731"/>
      <c r="L208" s="1731"/>
      <c r="M208" s="1731"/>
      <c r="N208" s="1734" t="s">
        <v>2043</v>
      </c>
      <c r="O208" s="1734"/>
      <c r="P208" s="1734"/>
      <c r="Q208" s="1735" t="s">
        <v>15</v>
      </c>
      <c r="R208" s="1735"/>
      <c r="S208" s="1735"/>
      <c r="T208" s="1731" t="s">
        <v>678</v>
      </c>
      <c r="U208" s="1731"/>
      <c r="V208" s="1731"/>
      <c r="W208" s="1731"/>
      <c r="X208" s="1731"/>
      <c r="Y208" s="1731"/>
      <c r="Z208" s="1731"/>
      <c r="AA208" s="1731"/>
      <c r="AB208" s="1731"/>
      <c r="AC208" s="1731" t="s">
        <v>679</v>
      </c>
      <c r="AD208" s="1731"/>
      <c r="AE208" s="1731"/>
      <c r="AF208" s="1731"/>
      <c r="AG208" s="1731"/>
      <c r="AH208" s="1731"/>
      <c r="AI208" s="1731"/>
      <c r="AJ208" s="1731"/>
      <c r="AK208" s="1732">
        <v>103.4</v>
      </c>
      <c r="AL208" s="1732">
        <v>103.4</v>
      </c>
      <c r="AM208" s="1732">
        <v>103.4</v>
      </c>
      <c r="AN208" s="1733">
        <v>322.5</v>
      </c>
      <c r="AO208" s="1733">
        <v>322.5</v>
      </c>
      <c r="AP208" s="1733">
        <v>322.5</v>
      </c>
      <c r="AQ208" s="1733">
        <v>220</v>
      </c>
      <c r="AR208" s="1733">
        <v>220</v>
      </c>
      <c r="AS208" s="1733">
        <v>220</v>
      </c>
      <c r="AT208" s="1733">
        <v>317.5</v>
      </c>
      <c r="AU208" s="1733">
        <v>317.5</v>
      </c>
      <c r="AV208" s="1733">
        <v>317.5</v>
      </c>
      <c r="AW208" s="1733">
        <v>860</v>
      </c>
      <c r="AX208" s="1733">
        <v>860</v>
      </c>
      <c r="AY208" s="1733">
        <v>860</v>
      </c>
      <c r="AZ208" s="1733">
        <v>860</v>
      </c>
      <c r="BA208" s="1736" t="s">
        <v>2071</v>
      </c>
      <c r="BB208" s="1736"/>
      <c r="BC208" s="1736"/>
      <c r="BD208" s="1728" t="s">
        <v>1893</v>
      </c>
      <c r="BE208" s="1728"/>
      <c r="BF208" s="1729" t="s">
        <v>2399</v>
      </c>
      <c r="BG208" s="1729"/>
      <c r="BH208" s="1729"/>
      <c r="BI208" s="1728" t="s">
        <v>1305</v>
      </c>
      <c r="BJ208" s="1728"/>
      <c r="BK208" s="1730">
        <v>516.73</v>
      </c>
      <c r="BL208" s="1730">
        <v>516.73</v>
      </c>
      <c r="BM208" s="1730">
        <v>516.73</v>
      </c>
      <c r="BN208" s="1731" t="s">
        <v>514</v>
      </c>
      <c r="BO208" s="1731"/>
      <c r="BP208" s="1731"/>
      <c r="BQ208" s="1731"/>
      <c r="BR208" s="1731"/>
      <c r="BS208" s="1731"/>
      <c r="BT208" s="1731"/>
      <c r="BU208" s="1731"/>
      <c r="BV208" s="1731"/>
      <c r="BW208" s="1731"/>
      <c r="BX208" s="1731"/>
      <c r="BY208" s="1731"/>
      <c r="BZ208" s="1731"/>
      <c r="CA208" s="1731"/>
      <c r="CB208" s="1731"/>
      <c r="CC208" s="1530"/>
      <c r="CD208" s="1530"/>
      <c r="CE208" s="1530"/>
      <c r="CF208" s="1530"/>
      <c r="CG208" s="1530"/>
      <c r="CH208" s="1530"/>
      <c r="CI208" s="1530"/>
    </row>
    <row r="209" spans="1:87" x14ac:dyDescent="0.2">
      <c r="A209" s="1734" t="s">
        <v>2087</v>
      </c>
      <c r="B209" s="1734"/>
      <c r="C209" s="1731" t="s">
        <v>1091</v>
      </c>
      <c r="D209" s="1731"/>
      <c r="E209" s="1731"/>
      <c r="F209" s="1731"/>
      <c r="G209" s="1731"/>
      <c r="H209" s="1731"/>
      <c r="I209" s="1731"/>
      <c r="J209" s="1731"/>
      <c r="K209" s="1731"/>
      <c r="L209" s="1731"/>
      <c r="M209" s="1731"/>
      <c r="N209" s="1734" t="s">
        <v>1842</v>
      </c>
      <c r="O209" s="1734"/>
      <c r="P209" s="1734"/>
      <c r="Q209" s="1735" t="s">
        <v>19</v>
      </c>
      <c r="R209" s="1735"/>
      <c r="S209" s="1735"/>
      <c r="T209" s="1731" t="s">
        <v>667</v>
      </c>
      <c r="U209" s="1731"/>
      <c r="V209" s="1731"/>
      <c r="W209" s="1731"/>
      <c r="X209" s="1731"/>
      <c r="Y209" s="1731"/>
      <c r="Z209" s="1731"/>
      <c r="AA209" s="1731"/>
      <c r="AB209" s="1731"/>
      <c r="AC209" s="1731" t="s">
        <v>29</v>
      </c>
      <c r="AD209" s="1731"/>
      <c r="AE209" s="1731"/>
      <c r="AF209" s="1731"/>
      <c r="AG209" s="1731"/>
      <c r="AH209" s="1731"/>
      <c r="AI209" s="1731"/>
      <c r="AJ209" s="1731"/>
      <c r="AK209" s="1732">
        <v>103.95</v>
      </c>
      <c r="AL209" s="1732">
        <v>103.95</v>
      </c>
      <c r="AM209" s="1732">
        <v>103.95</v>
      </c>
      <c r="AN209" s="1733">
        <v>315</v>
      </c>
      <c r="AO209" s="1733">
        <v>315</v>
      </c>
      <c r="AP209" s="1733">
        <v>315</v>
      </c>
      <c r="AQ209" s="1733">
        <v>215</v>
      </c>
      <c r="AR209" s="1733">
        <v>215</v>
      </c>
      <c r="AS209" s="1733">
        <v>215</v>
      </c>
      <c r="AT209" s="1733">
        <v>310</v>
      </c>
      <c r="AU209" s="1733">
        <v>310</v>
      </c>
      <c r="AV209" s="1733">
        <v>310</v>
      </c>
      <c r="AW209" s="1733">
        <v>840</v>
      </c>
      <c r="AX209" s="1733">
        <v>840</v>
      </c>
      <c r="AY209" s="1733">
        <v>840</v>
      </c>
      <c r="AZ209" s="1733">
        <v>840</v>
      </c>
      <c r="BA209" s="1736" t="s">
        <v>1775</v>
      </c>
      <c r="BB209" s="1736"/>
      <c r="BC209" s="1736"/>
      <c r="BD209" s="1728" t="s">
        <v>2087</v>
      </c>
      <c r="BE209" s="1728"/>
      <c r="BF209" s="1729" t="s">
        <v>2399</v>
      </c>
      <c r="BG209" s="1729"/>
      <c r="BH209" s="1729"/>
      <c r="BI209" s="1728" t="s">
        <v>2093</v>
      </c>
      <c r="BJ209" s="1728"/>
      <c r="BK209" s="1730">
        <v>503.74</v>
      </c>
      <c r="BL209" s="1730">
        <v>503.74</v>
      </c>
      <c r="BM209" s="1730">
        <v>503.74</v>
      </c>
      <c r="BN209" s="1731" t="s">
        <v>2265</v>
      </c>
      <c r="BO209" s="1731"/>
      <c r="BP209" s="1731"/>
      <c r="BQ209" s="1731"/>
      <c r="BR209" s="1731"/>
      <c r="BS209" s="1731"/>
      <c r="BT209" s="1731"/>
      <c r="BU209" s="1731"/>
      <c r="BV209" s="1731"/>
      <c r="BW209" s="1731"/>
      <c r="BX209" s="1731"/>
      <c r="BY209" s="1731"/>
      <c r="BZ209" s="1731"/>
      <c r="CA209" s="1731"/>
      <c r="CB209" s="1731"/>
      <c r="CC209" s="1530"/>
      <c r="CD209" s="1530"/>
      <c r="CE209" s="1530"/>
      <c r="CF209" s="1530"/>
      <c r="CG209" s="1530"/>
      <c r="CH209" s="1530"/>
      <c r="CI209" s="1530"/>
    </row>
    <row r="210" spans="1:87" x14ac:dyDescent="0.2">
      <c r="A210" s="1734" t="s">
        <v>2089</v>
      </c>
      <c r="B210" s="1734"/>
      <c r="C210" s="1731" t="s">
        <v>1086</v>
      </c>
      <c r="D210" s="1731"/>
      <c r="E210" s="1731"/>
      <c r="F210" s="1731"/>
      <c r="G210" s="1731"/>
      <c r="H210" s="1731"/>
      <c r="I210" s="1731"/>
      <c r="J210" s="1731"/>
      <c r="K210" s="1731"/>
      <c r="L210" s="1731"/>
      <c r="M210" s="1731"/>
      <c r="N210" s="1734" t="s">
        <v>2043</v>
      </c>
      <c r="O210" s="1734"/>
      <c r="P210" s="1734"/>
      <c r="Q210" s="1735" t="s">
        <v>19</v>
      </c>
      <c r="R210" s="1735"/>
      <c r="S210" s="1735"/>
      <c r="T210" s="1731" t="s">
        <v>667</v>
      </c>
      <c r="U210" s="1731"/>
      <c r="V210" s="1731"/>
      <c r="W210" s="1731"/>
      <c r="X210" s="1731"/>
      <c r="Y210" s="1731"/>
      <c r="Z210" s="1731"/>
      <c r="AA210" s="1731"/>
      <c r="AB210" s="1731"/>
      <c r="AC210" s="1731" t="s">
        <v>18</v>
      </c>
      <c r="AD210" s="1731"/>
      <c r="AE210" s="1731"/>
      <c r="AF210" s="1731"/>
      <c r="AG210" s="1731"/>
      <c r="AH210" s="1731"/>
      <c r="AI210" s="1731"/>
      <c r="AJ210" s="1731"/>
      <c r="AK210" s="1732">
        <v>93.5</v>
      </c>
      <c r="AL210" s="1732">
        <v>93.5</v>
      </c>
      <c r="AM210" s="1732">
        <v>93.5</v>
      </c>
      <c r="AN210" s="1733">
        <v>305</v>
      </c>
      <c r="AO210" s="1733">
        <v>305</v>
      </c>
      <c r="AP210" s="1733">
        <v>305</v>
      </c>
      <c r="AQ210" s="1733">
        <v>230</v>
      </c>
      <c r="AR210" s="1733">
        <v>230</v>
      </c>
      <c r="AS210" s="1733">
        <v>230</v>
      </c>
      <c r="AT210" s="1733">
        <v>290</v>
      </c>
      <c r="AU210" s="1733">
        <v>290</v>
      </c>
      <c r="AV210" s="1733">
        <v>290</v>
      </c>
      <c r="AW210" s="1733">
        <v>825</v>
      </c>
      <c r="AX210" s="1733">
        <v>825</v>
      </c>
      <c r="AY210" s="1733">
        <v>825</v>
      </c>
      <c r="AZ210" s="1733">
        <v>825</v>
      </c>
      <c r="BA210" s="1736" t="s">
        <v>1775</v>
      </c>
      <c r="BB210" s="1736"/>
      <c r="BC210" s="1736"/>
      <c r="BD210" s="1728" t="s">
        <v>2089</v>
      </c>
      <c r="BE210" s="1728"/>
      <c r="BF210" s="1729" t="s">
        <v>2399</v>
      </c>
      <c r="BG210" s="1729"/>
      <c r="BH210" s="1729"/>
      <c r="BI210" s="1728" t="s">
        <v>2112</v>
      </c>
      <c r="BJ210" s="1728"/>
      <c r="BK210" s="1730">
        <v>516.95000000000005</v>
      </c>
      <c r="BL210" s="1730">
        <v>516.95000000000005</v>
      </c>
      <c r="BM210" s="1730">
        <v>516.95000000000005</v>
      </c>
      <c r="BN210" s="1731" t="s">
        <v>2021</v>
      </c>
      <c r="BO210" s="1731"/>
      <c r="BP210" s="1731"/>
      <c r="BQ210" s="1731"/>
      <c r="BR210" s="1731"/>
      <c r="BS210" s="1731"/>
      <c r="BT210" s="1731"/>
      <c r="BU210" s="1731"/>
      <c r="BV210" s="1731"/>
      <c r="BW210" s="1731"/>
      <c r="BX210" s="1731"/>
      <c r="BY210" s="1731"/>
      <c r="BZ210" s="1731"/>
      <c r="CA210" s="1731"/>
      <c r="CB210" s="1731"/>
      <c r="CC210" s="1530"/>
      <c r="CD210" s="1530"/>
      <c r="CE210" s="1530"/>
      <c r="CF210" s="1530"/>
      <c r="CG210" s="1530"/>
      <c r="CH210" s="1530"/>
      <c r="CI210" s="1530"/>
    </row>
    <row r="211" spans="1:87" x14ac:dyDescent="0.2">
      <c r="A211" s="1734" t="s">
        <v>2112</v>
      </c>
      <c r="B211" s="1734"/>
      <c r="C211" s="1731" t="s">
        <v>2299</v>
      </c>
      <c r="D211" s="1731"/>
      <c r="E211" s="1731"/>
      <c r="F211" s="1731"/>
      <c r="G211" s="1731"/>
      <c r="H211" s="1731"/>
      <c r="I211" s="1731"/>
      <c r="J211" s="1731"/>
      <c r="K211" s="1731"/>
      <c r="L211" s="1731"/>
      <c r="M211" s="1731"/>
      <c r="N211" s="1734" t="s">
        <v>1953</v>
      </c>
      <c r="O211" s="1734"/>
      <c r="P211" s="1734"/>
      <c r="Q211" s="1735" t="s">
        <v>15</v>
      </c>
      <c r="R211" s="1735"/>
      <c r="S211" s="1735"/>
      <c r="T211" s="1731" t="s">
        <v>678</v>
      </c>
      <c r="U211" s="1731"/>
      <c r="V211" s="1731"/>
      <c r="W211" s="1731"/>
      <c r="X211" s="1731"/>
      <c r="Y211" s="1731"/>
      <c r="Z211" s="1731"/>
      <c r="AA211" s="1731"/>
      <c r="AB211" s="1731"/>
      <c r="AC211" s="1731" t="s">
        <v>679</v>
      </c>
      <c r="AD211" s="1731"/>
      <c r="AE211" s="1731"/>
      <c r="AF211" s="1731"/>
      <c r="AG211" s="1731"/>
      <c r="AH211" s="1731"/>
      <c r="AI211" s="1731"/>
      <c r="AJ211" s="1731"/>
      <c r="AK211" s="1732">
        <v>104.55</v>
      </c>
      <c r="AL211" s="1732">
        <v>104.55</v>
      </c>
      <c r="AM211" s="1732">
        <v>104.55</v>
      </c>
      <c r="AN211" s="1733">
        <v>312.5</v>
      </c>
      <c r="AO211" s="1733">
        <v>312.5</v>
      </c>
      <c r="AP211" s="1733">
        <v>312.5</v>
      </c>
      <c r="AQ211" s="1733">
        <v>210</v>
      </c>
      <c r="AR211" s="1733">
        <v>210</v>
      </c>
      <c r="AS211" s="1733">
        <v>210</v>
      </c>
      <c r="AT211" s="1733">
        <v>300</v>
      </c>
      <c r="AU211" s="1733">
        <v>300</v>
      </c>
      <c r="AV211" s="1733">
        <v>300</v>
      </c>
      <c r="AW211" s="1733">
        <v>822.5</v>
      </c>
      <c r="AX211" s="1733">
        <v>822.5</v>
      </c>
      <c r="AY211" s="1733">
        <v>822.5</v>
      </c>
      <c r="AZ211" s="1733">
        <v>822.5</v>
      </c>
      <c r="BA211" s="1736" t="s">
        <v>2071</v>
      </c>
      <c r="BB211" s="1736"/>
      <c r="BC211" s="1736"/>
      <c r="BD211" s="1728" t="s">
        <v>2112</v>
      </c>
      <c r="BE211" s="1728"/>
      <c r="BF211" s="1729" t="s">
        <v>2399</v>
      </c>
      <c r="BG211" s="1729"/>
      <c r="BH211" s="1729"/>
      <c r="BI211" s="1728" t="s">
        <v>2089</v>
      </c>
      <c r="BJ211" s="1728"/>
      <c r="BK211" s="1730">
        <v>492.23</v>
      </c>
      <c r="BL211" s="1730">
        <v>492.23</v>
      </c>
      <c r="BM211" s="1730">
        <v>492.23</v>
      </c>
      <c r="BN211" s="1731" t="s">
        <v>514</v>
      </c>
      <c r="BO211" s="1731"/>
      <c r="BP211" s="1731"/>
      <c r="BQ211" s="1731"/>
      <c r="BR211" s="1731"/>
      <c r="BS211" s="1731"/>
      <c r="BT211" s="1731"/>
      <c r="BU211" s="1731"/>
      <c r="BV211" s="1731"/>
      <c r="BW211" s="1731"/>
      <c r="BX211" s="1731"/>
      <c r="BY211" s="1731"/>
      <c r="BZ211" s="1731"/>
      <c r="CA211" s="1731"/>
      <c r="CB211" s="1731"/>
      <c r="CC211" s="1530"/>
      <c r="CD211" s="1530"/>
      <c r="CE211" s="1530"/>
      <c r="CF211" s="1530"/>
      <c r="CG211" s="1530"/>
      <c r="CH211" s="1530"/>
      <c r="CI211" s="1530"/>
    </row>
    <row r="212" spans="1:87" x14ac:dyDescent="0.2">
      <c r="A212" s="1734" t="s">
        <v>2093</v>
      </c>
      <c r="B212" s="1734"/>
      <c r="C212" s="1731" t="s">
        <v>2546</v>
      </c>
      <c r="D212" s="1731"/>
      <c r="E212" s="1731"/>
      <c r="F212" s="1731"/>
      <c r="G212" s="1731"/>
      <c r="H212" s="1731"/>
      <c r="I212" s="1731"/>
      <c r="J212" s="1731"/>
      <c r="K212" s="1731"/>
      <c r="L212" s="1731"/>
      <c r="M212" s="1731"/>
      <c r="N212" s="1734" t="s">
        <v>1917</v>
      </c>
      <c r="O212" s="1734"/>
      <c r="P212" s="1734"/>
      <c r="Q212" s="1735" t="s">
        <v>15</v>
      </c>
      <c r="R212" s="1735"/>
      <c r="S212" s="1735"/>
      <c r="T212" s="1731" t="s">
        <v>671</v>
      </c>
      <c r="U212" s="1731"/>
      <c r="V212" s="1731"/>
      <c r="W212" s="1731"/>
      <c r="X212" s="1731"/>
      <c r="Y212" s="1731"/>
      <c r="Z212" s="1731"/>
      <c r="AA212" s="1731"/>
      <c r="AB212" s="1731"/>
      <c r="AC212" s="1731" t="s">
        <v>210</v>
      </c>
      <c r="AD212" s="1731"/>
      <c r="AE212" s="1731"/>
      <c r="AF212" s="1731"/>
      <c r="AG212" s="1731"/>
      <c r="AH212" s="1731"/>
      <c r="AI212" s="1731"/>
      <c r="AJ212" s="1731"/>
      <c r="AK212" s="1732">
        <v>100.35</v>
      </c>
      <c r="AL212" s="1732">
        <v>100.35</v>
      </c>
      <c r="AM212" s="1732">
        <v>100.35</v>
      </c>
      <c r="AN212" s="1733">
        <v>310</v>
      </c>
      <c r="AO212" s="1733">
        <v>310</v>
      </c>
      <c r="AP212" s="1733">
        <v>310</v>
      </c>
      <c r="AQ212" s="1733">
        <v>215</v>
      </c>
      <c r="AR212" s="1733">
        <v>215</v>
      </c>
      <c r="AS212" s="1733">
        <v>215</v>
      </c>
      <c r="AT212" s="1733">
        <v>282.5</v>
      </c>
      <c r="AU212" s="1733">
        <v>282.5</v>
      </c>
      <c r="AV212" s="1733">
        <v>282.5</v>
      </c>
      <c r="AW212" s="1733">
        <v>807.5</v>
      </c>
      <c r="AX212" s="1733">
        <v>807.5</v>
      </c>
      <c r="AY212" s="1733">
        <v>807.5</v>
      </c>
      <c r="AZ212" s="1733">
        <v>807.5</v>
      </c>
      <c r="BA212" s="1736" t="s">
        <v>2071</v>
      </c>
      <c r="BB212" s="1736"/>
      <c r="BC212" s="1736"/>
      <c r="BD212" s="1728" t="s">
        <v>2093</v>
      </c>
      <c r="BE212" s="1728"/>
      <c r="BF212" s="1729" t="s">
        <v>2399</v>
      </c>
      <c r="BG212" s="1729"/>
      <c r="BH212" s="1729"/>
      <c r="BI212" s="1728" t="s">
        <v>2087</v>
      </c>
      <c r="BJ212" s="1728"/>
      <c r="BK212" s="1730">
        <v>490.75</v>
      </c>
      <c r="BL212" s="1730">
        <v>490.75</v>
      </c>
      <c r="BM212" s="1730">
        <v>490.75</v>
      </c>
      <c r="BN212" s="1731" t="s">
        <v>70</v>
      </c>
      <c r="BO212" s="1731"/>
      <c r="BP212" s="1731"/>
      <c r="BQ212" s="1731"/>
      <c r="BR212" s="1731"/>
      <c r="BS212" s="1731"/>
      <c r="BT212" s="1731"/>
      <c r="BU212" s="1731"/>
      <c r="BV212" s="1731"/>
      <c r="BW212" s="1731"/>
      <c r="BX212" s="1731"/>
      <c r="BY212" s="1731"/>
      <c r="BZ212" s="1731"/>
      <c r="CA212" s="1731"/>
      <c r="CB212" s="1731"/>
      <c r="CC212" s="1530"/>
      <c r="CD212" s="1530"/>
      <c r="CE212" s="1530"/>
      <c r="CF212" s="1530"/>
      <c r="CG212" s="1530"/>
      <c r="CH212" s="1530"/>
      <c r="CI212" s="1530"/>
    </row>
    <row r="213" spans="1:87" x14ac:dyDescent="0.2">
      <c r="A213" s="1734" t="s">
        <v>1305</v>
      </c>
      <c r="B213" s="1734"/>
      <c r="C213" s="1731" t="s">
        <v>2547</v>
      </c>
      <c r="D213" s="1731"/>
      <c r="E213" s="1731"/>
      <c r="F213" s="1731"/>
      <c r="G213" s="1731"/>
      <c r="H213" s="1731"/>
      <c r="I213" s="1731"/>
      <c r="J213" s="1731"/>
      <c r="K213" s="1731"/>
      <c r="L213" s="1731"/>
      <c r="M213" s="1731"/>
      <c r="N213" s="1734" t="s">
        <v>2548</v>
      </c>
      <c r="O213" s="1734"/>
      <c r="P213" s="1734"/>
      <c r="Q213" s="1735" t="s">
        <v>15</v>
      </c>
      <c r="R213" s="1735"/>
      <c r="S213" s="1735"/>
      <c r="T213" s="1731" t="s">
        <v>2069</v>
      </c>
      <c r="U213" s="1731"/>
      <c r="V213" s="1731"/>
      <c r="W213" s="1731"/>
      <c r="X213" s="1731"/>
      <c r="Y213" s="1731"/>
      <c r="Z213" s="1731"/>
      <c r="AA213" s="1731"/>
      <c r="AB213" s="1731"/>
      <c r="AC213" s="1731" t="s">
        <v>2070</v>
      </c>
      <c r="AD213" s="1731"/>
      <c r="AE213" s="1731"/>
      <c r="AF213" s="1731"/>
      <c r="AG213" s="1731"/>
      <c r="AH213" s="1731"/>
      <c r="AI213" s="1731"/>
      <c r="AJ213" s="1731"/>
      <c r="AK213" s="1732">
        <v>102.5</v>
      </c>
      <c r="AL213" s="1732">
        <v>102.5</v>
      </c>
      <c r="AM213" s="1732">
        <v>102.5</v>
      </c>
      <c r="AN213" s="1733">
        <v>315</v>
      </c>
      <c r="AO213" s="1733">
        <v>315</v>
      </c>
      <c r="AP213" s="1733">
        <v>315</v>
      </c>
      <c r="AQ213" s="1733">
        <v>195</v>
      </c>
      <c r="AR213" s="1733">
        <v>195</v>
      </c>
      <c r="AS213" s="1733">
        <v>195</v>
      </c>
      <c r="AT213" s="1733">
        <v>285</v>
      </c>
      <c r="AU213" s="1733">
        <v>285</v>
      </c>
      <c r="AV213" s="1733">
        <v>285</v>
      </c>
      <c r="AW213" s="1733">
        <v>795</v>
      </c>
      <c r="AX213" s="1733">
        <v>795</v>
      </c>
      <c r="AY213" s="1733">
        <v>795</v>
      </c>
      <c r="AZ213" s="1733">
        <v>795</v>
      </c>
      <c r="BA213" s="1736" t="s">
        <v>2071</v>
      </c>
      <c r="BB213" s="1736"/>
      <c r="BC213" s="1736"/>
      <c r="BD213" s="1728" t="s">
        <v>1305</v>
      </c>
      <c r="BE213" s="1728"/>
      <c r="BF213" s="1729" t="s">
        <v>2399</v>
      </c>
      <c r="BG213" s="1729"/>
      <c r="BH213" s="1729"/>
      <c r="BI213" s="1728" t="s">
        <v>1893</v>
      </c>
      <c r="BJ213" s="1728"/>
      <c r="BK213" s="1730">
        <v>479.23</v>
      </c>
      <c r="BL213" s="1730">
        <v>479.23</v>
      </c>
      <c r="BM213" s="1730">
        <v>479.23</v>
      </c>
      <c r="BN213" s="1731" t="s">
        <v>2549</v>
      </c>
      <c r="BO213" s="1731"/>
      <c r="BP213" s="1731"/>
      <c r="BQ213" s="1731"/>
      <c r="BR213" s="1731"/>
      <c r="BS213" s="1731"/>
      <c r="BT213" s="1731"/>
      <c r="BU213" s="1731"/>
      <c r="BV213" s="1731"/>
      <c r="BW213" s="1731"/>
      <c r="BX213" s="1731"/>
      <c r="BY213" s="1731"/>
      <c r="BZ213" s="1731"/>
      <c r="CA213" s="1731"/>
      <c r="CB213" s="1731"/>
      <c r="CC213" s="1530"/>
      <c r="CD213" s="1530"/>
      <c r="CE213" s="1530"/>
      <c r="CF213" s="1530"/>
      <c r="CG213" s="1530"/>
      <c r="CH213" s="1530"/>
      <c r="CI213" s="1530"/>
    </row>
    <row r="214" spans="1:87" x14ac:dyDescent="0.2">
      <c r="A214" s="1734" t="s">
        <v>1234</v>
      </c>
      <c r="B214" s="1734"/>
      <c r="C214" s="1731" t="s">
        <v>2550</v>
      </c>
      <c r="D214" s="1731"/>
      <c r="E214" s="1731"/>
      <c r="F214" s="1731"/>
      <c r="G214" s="1731"/>
      <c r="H214" s="1731"/>
      <c r="I214" s="1731"/>
      <c r="J214" s="1731"/>
      <c r="K214" s="1731"/>
      <c r="L214" s="1731"/>
      <c r="M214" s="1731"/>
      <c r="N214" s="1734" t="s">
        <v>1799</v>
      </c>
      <c r="O214" s="1734"/>
      <c r="P214" s="1734"/>
      <c r="Q214" s="1735" t="s">
        <v>15</v>
      </c>
      <c r="R214" s="1735"/>
      <c r="S214" s="1735"/>
      <c r="T214" s="1731" t="s">
        <v>667</v>
      </c>
      <c r="U214" s="1731"/>
      <c r="V214" s="1731"/>
      <c r="W214" s="1731"/>
      <c r="X214" s="1731"/>
      <c r="Y214" s="1731"/>
      <c r="Z214" s="1731"/>
      <c r="AA214" s="1731"/>
      <c r="AB214" s="1731"/>
      <c r="AC214" s="1731" t="s">
        <v>29</v>
      </c>
      <c r="AD214" s="1731"/>
      <c r="AE214" s="1731"/>
      <c r="AF214" s="1731"/>
      <c r="AG214" s="1731"/>
      <c r="AH214" s="1731"/>
      <c r="AI214" s="1731"/>
      <c r="AJ214" s="1731"/>
      <c r="AK214" s="1732">
        <v>102.85</v>
      </c>
      <c r="AL214" s="1732">
        <v>102.85</v>
      </c>
      <c r="AM214" s="1732">
        <v>102.85</v>
      </c>
      <c r="AN214" s="1733">
        <v>290</v>
      </c>
      <c r="AO214" s="1733">
        <v>290</v>
      </c>
      <c r="AP214" s="1733">
        <v>290</v>
      </c>
      <c r="AQ214" s="1733">
        <v>240</v>
      </c>
      <c r="AR214" s="1733">
        <v>240</v>
      </c>
      <c r="AS214" s="1733">
        <v>240</v>
      </c>
      <c r="AT214" s="1733">
        <v>265</v>
      </c>
      <c r="AU214" s="1733">
        <v>265</v>
      </c>
      <c r="AV214" s="1733">
        <v>265</v>
      </c>
      <c r="AW214" s="1733">
        <v>795</v>
      </c>
      <c r="AX214" s="1733">
        <v>795</v>
      </c>
      <c r="AY214" s="1733">
        <v>795</v>
      </c>
      <c r="AZ214" s="1733">
        <v>795</v>
      </c>
      <c r="BA214" s="1736" t="s">
        <v>2071</v>
      </c>
      <c r="BB214" s="1736"/>
      <c r="BC214" s="1736"/>
      <c r="BD214" s="1728" t="s">
        <v>1234</v>
      </c>
      <c r="BE214" s="1728"/>
      <c r="BF214" s="1729" t="s">
        <v>2399</v>
      </c>
      <c r="BG214" s="1729"/>
      <c r="BH214" s="1729"/>
      <c r="BI214" s="1728" t="s">
        <v>1828</v>
      </c>
      <c r="BJ214" s="1728"/>
      <c r="BK214" s="1730">
        <v>478.62</v>
      </c>
      <c r="BL214" s="1730">
        <v>478.62</v>
      </c>
      <c r="BM214" s="1730">
        <v>478.62</v>
      </c>
      <c r="BN214" s="1731" t="s">
        <v>2234</v>
      </c>
      <c r="BO214" s="1731"/>
      <c r="BP214" s="1731"/>
      <c r="BQ214" s="1731"/>
      <c r="BR214" s="1731"/>
      <c r="BS214" s="1731"/>
      <c r="BT214" s="1731"/>
      <c r="BU214" s="1731"/>
      <c r="BV214" s="1731"/>
      <c r="BW214" s="1731"/>
      <c r="BX214" s="1731"/>
      <c r="BY214" s="1731"/>
      <c r="BZ214" s="1731"/>
      <c r="CA214" s="1731"/>
      <c r="CB214" s="1731"/>
      <c r="CC214" s="1530"/>
      <c r="CD214" s="1530"/>
      <c r="CE214" s="1530"/>
      <c r="CF214" s="1530"/>
      <c r="CG214" s="1530"/>
      <c r="CH214" s="1530"/>
      <c r="CI214" s="1530"/>
    </row>
    <row r="215" spans="1:87" x14ac:dyDescent="0.2">
      <c r="A215" s="1734" t="s">
        <v>2165</v>
      </c>
      <c r="B215" s="1734"/>
      <c r="C215" s="1731" t="s">
        <v>1979</v>
      </c>
      <c r="D215" s="1731"/>
      <c r="E215" s="1731"/>
      <c r="F215" s="1731"/>
      <c r="G215" s="1731"/>
      <c r="H215" s="1731"/>
      <c r="I215" s="1731"/>
      <c r="J215" s="1731"/>
      <c r="K215" s="1731"/>
      <c r="L215" s="1731"/>
      <c r="M215" s="1731"/>
      <c r="N215" s="1734" t="s">
        <v>1801</v>
      </c>
      <c r="O215" s="1734"/>
      <c r="P215" s="1734"/>
      <c r="Q215" s="1735" t="s">
        <v>15</v>
      </c>
      <c r="R215" s="1735"/>
      <c r="S215" s="1735"/>
      <c r="T215" s="1731" t="s">
        <v>667</v>
      </c>
      <c r="U215" s="1731"/>
      <c r="V215" s="1731"/>
      <c r="W215" s="1731"/>
      <c r="X215" s="1731"/>
      <c r="Y215" s="1731"/>
      <c r="Z215" s="1731"/>
      <c r="AA215" s="1731"/>
      <c r="AB215" s="1731"/>
      <c r="AC215" s="1731" t="s">
        <v>745</v>
      </c>
      <c r="AD215" s="1731"/>
      <c r="AE215" s="1731"/>
      <c r="AF215" s="1731"/>
      <c r="AG215" s="1731"/>
      <c r="AH215" s="1731"/>
      <c r="AI215" s="1731"/>
      <c r="AJ215" s="1731"/>
      <c r="AK215" s="1732">
        <v>100.25</v>
      </c>
      <c r="AL215" s="1732">
        <v>100.25</v>
      </c>
      <c r="AM215" s="1732">
        <v>100.25</v>
      </c>
      <c r="AN215" s="1733">
        <v>300</v>
      </c>
      <c r="AO215" s="1733">
        <v>300</v>
      </c>
      <c r="AP215" s="1733">
        <v>300</v>
      </c>
      <c r="AQ215" s="1733">
        <v>205</v>
      </c>
      <c r="AR215" s="1733">
        <v>205</v>
      </c>
      <c r="AS215" s="1733">
        <v>205</v>
      </c>
      <c r="AT215" s="1733">
        <v>280</v>
      </c>
      <c r="AU215" s="1733">
        <v>280</v>
      </c>
      <c r="AV215" s="1733">
        <v>280</v>
      </c>
      <c r="AW215" s="1733">
        <v>785</v>
      </c>
      <c r="AX215" s="1733">
        <v>785</v>
      </c>
      <c r="AY215" s="1733">
        <v>785</v>
      </c>
      <c r="AZ215" s="1733">
        <v>785</v>
      </c>
      <c r="BA215" s="1736" t="s">
        <v>772</v>
      </c>
      <c r="BB215" s="1736"/>
      <c r="BC215" s="1736"/>
      <c r="BD215" s="1728" t="s">
        <v>1782</v>
      </c>
      <c r="BE215" s="1728"/>
      <c r="BF215" s="1729" t="s">
        <v>2397</v>
      </c>
      <c r="BG215" s="1729"/>
      <c r="BH215" s="1729"/>
      <c r="BI215" s="1728" t="s">
        <v>1231</v>
      </c>
      <c r="BJ215" s="1728"/>
      <c r="BK215" s="1730">
        <v>477.27</v>
      </c>
      <c r="BL215" s="1730">
        <v>477.27</v>
      </c>
      <c r="BM215" s="1730">
        <v>477.27</v>
      </c>
      <c r="BN215" s="1731" t="s">
        <v>992</v>
      </c>
      <c r="BO215" s="1731"/>
      <c r="BP215" s="1731"/>
      <c r="BQ215" s="1731"/>
      <c r="BR215" s="1731"/>
      <c r="BS215" s="1731"/>
      <c r="BT215" s="1731"/>
      <c r="BU215" s="1731"/>
      <c r="BV215" s="1731"/>
      <c r="BW215" s="1731"/>
      <c r="BX215" s="1731"/>
      <c r="BY215" s="1731"/>
      <c r="BZ215" s="1731"/>
      <c r="CA215" s="1731"/>
      <c r="CB215" s="1731"/>
      <c r="CC215" s="1530"/>
      <c r="CD215" s="1530"/>
      <c r="CE215" s="1530"/>
      <c r="CF215" s="1530"/>
      <c r="CG215" s="1530"/>
      <c r="CH215" s="1530"/>
      <c r="CI215" s="1530"/>
    </row>
    <row r="216" spans="1:87" x14ac:dyDescent="0.2">
      <c r="A216" s="1734" t="s">
        <v>2199</v>
      </c>
      <c r="B216" s="1734"/>
      <c r="C216" s="1731" t="s">
        <v>2001</v>
      </c>
      <c r="D216" s="1731"/>
      <c r="E216" s="1731"/>
      <c r="F216" s="1731"/>
      <c r="G216" s="1731"/>
      <c r="H216" s="1731"/>
      <c r="I216" s="1731"/>
      <c r="J216" s="1731"/>
      <c r="K216" s="1731"/>
      <c r="L216" s="1731"/>
      <c r="M216" s="1731"/>
      <c r="N216" s="1734" t="s">
        <v>1827</v>
      </c>
      <c r="O216" s="1734"/>
      <c r="P216" s="1734"/>
      <c r="Q216" s="1735" t="s">
        <v>15</v>
      </c>
      <c r="R216" s="1735"/>
      <c r="S216" s="1735"/>
      <c r="T216" s="1731" t="s">
        <v>667</v>
      </c>
      <c r="U216" s="1731"/>
      <c r="V216" s="1731"/>
      <c r="W216" s="1731"/>
      <c r="X216" s="1731"/>
      <c r="Y216" s="1731"/>
      <c r="Z216" s="1731"/>
      <c r="AA216" s="1731"/>
      <c r="AB216" s="1731"/>
      <c r="AC216" s="1731" t="s">
        <v>18</v>
      </c>
      <c r="AD216" s="1731"/>
      <c r="AE216" s="1731"/>
      <c r="AF216" s="1731"/>
      <c r="AG216" s="1731"/>
      <c r="AH216" s="1731"/>
      <c r="AI216" s="1731"/>
      <c r="AJ216" s="1731"/>
      <c r="AK216" s="1732">
        <v>104.8</v>
      </c>
      <c r="AL216" s="1732">
        <v>104.8</v>
      </c>
      <c r="AM216" s="1732">
        <v>104.8</v>
      </c>
      <c r="AN216" s="1733">
        <v>305</v>
      </c>
      <c r="AO216" s="1733">
        <v>305</v>
      </c>
      <c r="AP216" s="1733">
        <v>305</v>
      </c>
      <c r="AQ216" s="1733">
        <v>200</v>
      </c>
      <c r="AR216" s="1733">
        <v>200</v>
      </c>
      <c r="AS216" s="1733">
        <v>200</v>
      </c>
      <c r="AT216" s="1733">
        <v>262.5</v>
      </c>
      <c r="AU216" s="1733">
        <v>262.5</v>
      </c>
      <c r="AV216" s="1733">
        <v>262.5</v>
      </c>
      <c r="AW216" s="1733">
        <v>767.5</v>
      </c>
      <c r="AX216" s="1733">
        <v>767.5</v>
      </c>
      <c r="AY216" s="1733">
        <v>767.5</v>
      </c>
      <c r="AZ216" s="1733">
        <v>767.5</v>
      </c>
      <c r="BA216" s="1736" t="s">
        <v>772</v>
      </c>
      <c r="BB216" s="1736"/>
      <c r="BC216" s="1736"/>
      <c r="BD216" s="1728" t="s">
        <v>2165</v>
      </c>
      <c r="BE216" s="1728"/>
      <c r="BF216" s="1729" t="s">
        <v>2399</v>
      </c>
      <c r="BG216" s="1729"/>
      <c r="BH216" s="1729"/>
      <c r="BI216" s="1728" t="s">
        <v>1782</v>
      </c>
      <c r="BJ216" s="1728"/>
      <c r="BK216" s="1730">
        <v>458.93</v>
      </c>
      <c r="BL216" s="1730">
        <v>458.93</v>
      </c>
      <c r="BM216" s="1730">
        <v>458.93</v>
      </c>
      <c r="BN216" s="1731" t="s">
        <v>2551</v>
      </c>
      <c r="BO216" s="1731"/>
      <c r="BP216" s="1731"/>
      <c r="BQ216" s="1731"/>
      <c r="BR216" s="1731"/>
      <c r="BS216" s="1731"/>
      <c r="BT216" s="1731"/>
      <c r="BU216" s="1731"/>
      <c r="BV216" s="1731"/>
      <c r="BW216" s="1731"/>
      <c r="BX216" s="1731"/>
      <c r="BY216" s="1731"/>
      <c r="BZ216" s="1731"/>
      <c r="CA216" s="1731"/>
      <c r="CB216" s="1731"/>
      <c r="CC216" s="1530"/>
      <c r="CD216" s="1530"/>
      <c r="CE216" s="1530"/>
      <c r="CF216" s="1530"/>
      <c r="CG216" s="1530"/>
      <c r="CH216" s="1530"/>
      <c r="CI216" s="1530"/>
    </row>
    <row r="217" spans="1:87" x14ac:dyDescent="0.2">
      <c r="A217" s="1734" t="s">
        <v>1231</v>
      </c>
      <c r="B217" s="1734"/>
      <c r="C217" s="1731" t="s">
        <v>2552</v>
      </c>
      <c r="D217" s="1731"/>
      <c r="E217" s="1731"/>
      <c r="F217" s="1731"/>
      <c r="G217" s="1731"/>
      <c r="H217" s="1731"/>
      <c r="I217" s="1731"/>
      <c r="J217" s="1731"/>
      <c r="K217" s="1731"/>
      <c r="L217" s="1731"/>
      <c r="M217" s="1731"/>
      <c r="N217" s="1734" t="s">
        <v>1945</v>
      </c>
      <c r="O217" s="1734"/>
      <c r="P217" s="1734"/>
      <c r="Q217" s="1735" t="s">
        <v>15</v>
      </c>
      <c r="R217" s="1735"/>
      <c r="S217" s="1735"/>
      <c r="T217" s="1731" t="s">
        <v>667</v>
      </c>
      <c r="U217" s="1731"/>
      <c r="V217" s="1731"/>
      <c r="W217" s="1731"/>
      <c r="X217" s="1731"/>
      <c r="Y217" s="1731"/>
      <c r="Z217" s="1731"/>
      <c r="AA217" s="1731"/>
      <c r="AB217" s="1731"/>
      <c r="AC217" s="1731" t="s">
        <v>2553</v>
      </c>
      <c r="AD217" s="1731"/>
      <c r="AE217" s="1731"/>
      <c r="AF217" s="1731"/>
      <c r="AG217" s="1731"/>
      <c r="AH217" s="1731"/>
      <c r="AI217" s="1731"/>
      <c r="AJ217" s="1731"/>
      <c r="AK217" s="1732">
        <v>100.6</v>
      </c>
      <c r="AL217" s="1732">
        <v>100.6</v>
      </c>
      <c r="AM217" s="1732">
        <v>100.6</v>
      </c>
      <c r="AN217" s="1733">
        <v>300</v>
      </c>
      <c r="AO217" s="1733">
        <v>300</v>
      </c>
      <c r="AP217" s="1733">
        <v>300</v>
      </c>
      <c r="AQ217" s="1733">
        <v>220</v>
      </c>
      <c r="AR217" s="1733">
        <v>220</v>
      </c>
      <c r="AS217" s="1733">
        <v>220</v>
      </c>
      <c r="AT217" s="1733">
        <v>240</v>
      </c>
      <c r="AU217" s="1733">
        <v>240</v>
      </c>
      <c r="AV217" s="1733">
        <v>240</v>
      </c>
      <c r="AW217" s="1733">
        <v>760</v>
      </c>
      <c r="AX217" s="1733">
        <v>760</v>
      </c>
      <c r="AY217" s="1733">
        <v>760</v>
      </c>
      <c r="AZ217" s="1733">
        <v>760</v>
      </c>
      <c r="BA217" s="1736" t="s">
        <v>772</v>
      </c>
      <c r="BB217" s="1736"/>
      <c r="BC217" s="1736"/>
      <c r="BD217" s="1728" t="s">
        <v>2199</v>
      </c>
      <c r="BE217" s="1728"/>
      <c r="BF217" s="1729" t="s">
        <v>2399</v>
      </c>
      <c r="BG217" s="1729"/>
      <c r="BH217" s="1729"/>
      <c r="BI217" s="1728" t="s">
        <v>1782</v>
      </c>
      <c r="BJ217" s="1728"/>
      <c r="BK217" s="1730">
        <v>461.43</v>
      </c>
      <c r="BL217" s="1730">
        <v>461.43</v>
      </c>
      <c r="BM217" s="1730">
        <v>461.43</v>
      </c>
      <c r="BN217" s="1731" t="s">
        <v>490</v>
      </c>
      <c r="BO217" s="1731"/>
      <c r="BP217" s="1731"/>
      <c r="BQ217" s="1731"/>
      <c r="BR217" s="1731"/>
      <c r="BS217" s="1731"/>
      <c r="BT217" s="1731"/>
      <c r="BU217" s="1731"/>
      <c r="BV217" s="1731"/>
      <c r="BW217" s="1731"/>
      <c r="BX217" s="1731"/>
      <c r="BY217" s="1731"/>
      <c r="BZ217" s="1731"/>
      <c r="CA217" s="1731"/>
      <c r="CB217" s="1731"/>
      <c r="CC217" s="1530"/>
      <c r="CD217" s="1530"/>
      <c r="CE217" s="1530"/>
      <c r="CF217" s="1530"/>
      <c r="CG217" s="1530"/>
      <c r="CH217" s="1530"/>
      <c r="CI217" s="1530"/>
    </row>
    <row r="218" spans="1:87" x14ac:dyDescent="0.2">
      <c r="A218" s="1734" t="s">
        <v>2203</v>
      </c>
      <c r="B218" s="1734"/>
      <c r="C218" s="1731" t="s">
        <v>2013</v>
      </c>
      <c r="D218" s="1731"/>
      <c r="E218" s="1731"/>
      <c r="F218" s="1731"/>
      <c r="G218" s="1731"/>
      <c r="H218" s="1731"/>
      <c r="I218" s="1731"/>
      <c r="J218" s="1731"/>
      <c r="K218" s="1731"/>
      <c r="L218" s="1731"/>
      <c r="M218" s="1731"/>
      <c r="N218" s="1734" t="s">
        <v>1917</v>
      </c>
      <c r="O218" s="1734"/>
      <c r="P218" s="1734"/>
      <c r="Q218" s="1735" t="s">
        <v>15</v>
      </c>
      <c r="R218" s="1735"/>
      <c r="S218" s="1735"/>
      <c r="T218" s="1731" t="s">
        <v>667</v>
      </c>
      <c r="U218" s="1731"/>
      <c r="V218" s="1731"/>
      <c r="W218" s="1731"/>
      <c r="X218" s="1731"/>
      <c r="Y218" s="1731"/>
      <c r="Z218" s="1731"/>
      <c r="AA218" s="1731"/>
      <c r="AB218" s="1731"/>
      <c r="AC218" s="1731" t="s">
        <v>18</v>
      </c>
      <c r="AD218" s="1731"/>
      <c r="AE218" s="1731"/>
      <c r="AF218" s="1731"/>
      <c r="AG218" s="1731"/>
      <c r="AH218" s="1731"/>
      <c r="AI218" s="1731"/>
      <c r="AJ218" s="1731"/>
      <c r="AK218" s="1732">
        <v>99.7</v>
      </c>
      <c r="AL218" s="1732">
        <v>99.7</v>
      </c>
      <c r="AM218" s="1732">
        <v>99.7</v>
      </c>
      <c r="AN218" s="1733">
        <v>270</v>
      </c>
      <c r="AO218" s="1733">
        <v>270</v>
      </c>
      <c r="AP218" s="1733">
        <v>270</v>
      </c>
      <c r="AQ218" s="1733">
        <v>180</v>
      </c>
      <c r="AR218" s="1733">
        <v>180</v>
      </c>
      <c r="AS218" s="1733">
        <v>180</v>
      </c>
      <c r="AT218" s="1733">
        <v>262.5</v>
      </c>
      <c r="AU218" s="1733">
        <v>262.5</v>
      </c>
      <c r="AV218" s="1733">
        <v>262.5</v>
      </c>
      <c r="AW218" s="1733">
        <v>712.5</v>
      </c>
      <c r="AX218" s="1733">
        <v>712.5</v>
      </c>
      <c r="AY218" s="1733">
        <v>712.5</v>
      </c>
      <c r="AZ218" s="1733">
        <v>712.5</v>
      </c>
      <c r="BA218" s="1736" t="s">
        <v>772</v>
      </c>
      <c r="BB218" s="1736"/>
      <c r="BC218" s="1736"/>
      <c r="BD218" s="1728" t="s">
        <v>1231</v>
      </c>
      <c r="BE218" s="1728"/>
      <c r="BF218" s="1729" t="s">
        <v>2399</v>
      </c>
      <c r="BG218" s="1729"/>
      <c r="BH218" s="1729"/>
      <c r="BI218" s="1728" t="s">
        <v>1782</v>
      </c>
      <c r="BJ218" s="1728"/>
      <c r="BK218" s="1730">
        <v>434.14</v>
      </c>
      <c r="BL218" s="1730">
        <v>434.14</v>
      </c>
      <c r="BM218" s="1730">
        <v>434.14</v>
      </c>
      <c r="BN218" s="1731" t="s">
        <v>1988</v>
      </c>
      <c r="BO218" s="1731"/>
      <c r="BP218" s="1731"/>
      <c r="BQ218" s="1731"/>
      <c r="BR218" s="1731"/>
      <c r="BS218" s="1731"/>
      <c r="BT218" s="1731"/>
      <c r="BU218" s="1731"/>
      <c r="BV218" s="1731"/>
      <c r="BW218" s="1731"/>
      <c r="BX218" s="1731"/>
      <c r="BY218" s="1731"/>
      <c r="BZ218" s="1731"/>
      <c r="CA218" s="1731"/>
      <c r="CB218" s="1731"/>
      <c r="CC218" s="1530"/>
      <c r="CD218" s="1530"/>
      <c r="CE218" s="1530"/>
      <c r="CF218" s="1530"/>
      <c r="CG218" s="1530"/>
      <c r="CH218" s="1530"/>
      <c r="CI218" s="1530"/>
    </row>
    <row r="219" spans="1:87" x14ac:dyDescent="0.2">
      <c r="A219" s="1734" t="s">
        <v>2207</v>
      </c>
      <c r="B219" s="1734"/>
      <c r="C219" s="1731" t="s">
        <v>2554</v>
      </c>
      <c r="D219" s="1731"/>
      <c r="E219" s="1731"/>
      <c r="F219" s="1731"/>
      <c r="G219" s="1731"/>
      <c r="H219" s="1731"/>
      <c r="I219" s="1731"/>
      <c r="J219" s="1731"/>
      <c r="K219" s="1731"/>
      <c r="L219" s="1731"/>
      <c r="M219" s="1731"/>
      <c r="N219" s="1734" t="s">
        <v>1816</v>
      </c>
      <c r="O219" s="1734"/>
      <c r="P219" s="1734"/>
      <c r="Q219" s="1735" t="s">
        <v>15</v>
      </c>
      <c r="R219" s="1735"/>
      <c r="S219" s="1735"/>
      <c r="T219" s="1731" t="s">
        <v>678</v>
      </c>
      <c r="U219" s="1731"/>
      <c r="V219" s="1731"/>
      <c r="W219" s="1731"/>
      <c r="X219" s="1731"/>
      <c r="Y219" s="1731"/>
      <c r="Z219" s="1731"/>
      <c r="AA219" s="1731"/>
      <c r="AB219" s="1731"/>
      <c r="AC219" s="1731" t="s">
        <v>679</v>
      </c>
      <c r="AD219" s="1731"/>
      <c r="AE219" s="1731"/>
      <c r="AF219" s="1731"/>
      <c r="AG219" s="1731"/>
      <c r="AH219" s="1731"/>
      <c r="AI219" s="1731"/>
      <c r="AJ219" s="1731"/>
      <c r="AK219" s="1732">
        <v>104.5</v>
      </c>
      <c r="AL219" s="1732">
        <v>104.5</v>
      </c>
      <c r="AM219" s="1732">
        <v>104.5</v>
      </c>
      <c r="AN219" s="1733">
        <v>272.5</v>
      </c>
      <c r="AO219" s="1733">
        <v>272.5</v>
      </c>
      <c r="AP219" s="1733">
        <v>272.5</v>
      </c>
      <c r="AQ219" s="1733">
        <v>170</v>
      </c>
      <c r="AR219" s="1733">
        <v>170</v>
      </c>
      <c r="AS219" s="1733">
        <v>170</v>
      </c>
      <c r="AT219" s="1733">
        <v>267.5</v>
      </c>
      <c r="AU219" s="1733">
        <v>267.5</v>
      </c>
      <c r="AV219" s="1733">
        <v>267.5</v>
      </c>
      <c r="AW219" s="1733">
        <v>710</v>
      </c>
      <c r="AX219" s="1733">
        <v>710</v>
      </c>
      <c r="AY219" s="1733">
        <v>710</v>
      </c>
      <c r="AZ219" s="1733">
        <v>710</v>
      </c>
      <c r="BA219" s="1736" t="s">
        <v>772</v>
      </c>
      <c r="BB219" s="1736"/>
      <c r="BC219" s="1736"/>
      <c r="BD219" s="1728" t="s">
        <v>2203</v>
      </c>
      <c r="BE219" s="1728"/>
      <c r="BF219" s="1729" t="s">
        <v>2399</v>
      </c>
      <c r="BG219" s="1729"/>
      <c r="BH219" s="1729"/>
      <c r="BI219" s="1728" t="s">
        <v>1782</v>
      </c>
      <c r="BJ219" s="1728"/>
      <c r="BK219" s="1730">
        <v>424.98</v>
      </c>
      <c r="BL219" s="1730">
        <v>424.98</v>
      </c>
      <c r="BM219" s="1730">
        <v>424.98</v>
      </c>
      <c r="BN219" s="1731" t="s">
        <v>2536</v>
      </c>
      <c r="BO219" s="1731"/>
      <c r="BP219" s="1731"/>
      <c r="BQ219" s="1731"/>
      <c r="BR219" s="1731"/>
      <c r="BS219" s="1731"/>
      <c r="BT219" s="1731"/>
      <c r="BU219" s="1731"/>
      <c r="BV219" s="1731"/>
      <c r="BW219" s="1731"/>
      <c r="BX219" s="1731"/>
      <c r="BY219" s="1731"/>
      <c r="BZ219" s="1731"/>
      <c r="CA219" s="1731"/>
      <c r="CB219" s="1731"/>
      <c r="CC219" s="1530"/>
      <c r="CD219" s="1530"/>
      <c r="CE219" s="1530"/>
      <c r="CF219" s="1530"/>
      <c r="CG219" s="1530"/>
      <c r="CH219" s="1530"/>
      <c r="CI219" s="1530"/>
    </row>
    <row r="220" spans="1:87" x14ac:dyDescent="0.2">
      <c r="A220" s="1734" t="s">
        <v>2209</v>
      </c>
      <c r="B220" s="1734"/>
      <c r="C220" s="1731" t="s">
        <v>2289</v>
      </c>
      <c r="D220" s="1731"/>
      <c r="E220" s="1731"/>
      <c r="F220" s="1731"/>
      <c r="G220" s="1731"/>
      <c r="H220" s="1731"/>
      <c r="I220" s="1731"/>
      <c r="J220" s="1731"/>
      <c r="K220" s="1731"/>
      <c r="L220" s="1731"/>
      <c r="M220" s="1731"/>
      <c r="N220" s="1734" t="s">
        <v>1816</v>
      </c>
      <c r="O220" s="1734"/>
      <c r="P220" s="1734"/>
      <c r="Q220" s="1735" t="s">
        <v>15</v>
      </c>
      <c r="R220" s="1735"/>
      <c r="S220" s="1735"/>
      <c r="T220" s="1731" t="s">
        <v>667</v>
      </c>
      <c r="U220" s="1731"/>
      <c r="V220" s="1731"/>
      <c r="W220" s="1731"/>
      <c r="X220" s="1731"/>
      <c r="Y220" s="1731"/>
      <c r="Z220" s="1731"/>
      <c r="AA220" s="1731"/>
      <c r="AB220" s="1731"/>
      <c r="AC220" s="1731" t="s">
        <v>18</v>
      </c>
      <c r="AD220" s="1731"/>
      <c r="AE220" s="1731"/>
      <c r="AF220" s="1731"/>
      <c r="AG220" s="1731"/>
      <c r="AH220" s="1731"/>
      <c r="AI220" s="1731"/>
      <c r="AJ220" s="1731"/>
      <c r="AK220" s="1732">
        <v>100.25</v>
      </c>
      <c r="AL220" s="1732">
        <v>100.25</v>
      </c>
      <c r="AM220" s="1732">
        <v>100.25</v>
      </c>
      <c r="AN220" s="1733">
        <v>270</v>
      </c>
      <c r="AO220" s="1733">
        <v>270</v>
      </c>
      <c r="AP220" s="1733">
        <v>270</v>
      </c>
      <c r="AQ220" s="1733">
        <v>170</v>
      </c>
      <c r="AR220" s="1733">
        <v>170</v>
      </c>
      <c r="AS220" s="1733">
        <v>170</v>
      </c>
      <c r="AT220" s="1733">
        <v>250</v>
      </c>
      <c r="AU220" s="1733">
        <v>250</v>
      </c>
      <c r="AV220" s="1733">
        <v>250</v>
      </c>
      <c r="AW220" s="1733">
        <v>690</v>
      </c>
      <c r="AX220" s="1733">
        <v>690</v>
      </c>
      <c r="AY220" s="1733">
        <v>690</v>
      </c>
      <c r="AZ220" s="1733">
        <v>690</v>
      </c>
      <c r="BA220" s="1736" t="s">
        <v>772</v>
      </c>
      <c r="BB220" s="1736"/>
      <c r="BC220" s="1736"/>
      <c r="BD220" s="1728" t="s">
        <v>2207</v>
      </c>
      <c r="BE220" s="1728"/>
      <c r="BF220" s="1729" t="s">
        <v>2399</v>
      </c>
      <c r="BG220" s="1729"/>
      <c r="BH220" s="1729"/>
      <c r="BI220" s="1728" t="s">
        <v>1782</v>
      </c>
      <c r="BJ220" s="1728"/>
      <c r="BK220" s="1730">
        <v>419.51</v>
      </c>
      <c r="BL220" s="1730">
        <v>419.51</v>
      </c>
      <c r="BM220" s="1730">
        <v>419.51</v>
      </c>
      <c r="BN220" s="1731" t="s">
        <v>2555</v>
      </c>
      <c r="BO220" s="1731"/>
      <c r="BP220" s="1731"/>
      <c r="BQ220" s="1731"/>
      <c r="BR220" s="1731"/>
      <c r="BS220" s="1731"/>
      <c r="BT220" s="1731"/>
      <c r="BU220" s="1731"/>
      <c r="BV220" s="1731"/>
      <c r="BW220" s="1731"/>
      <c r="BX220" s="1731"/>
      <c r="BY220" s="1731"/>
      <c r="BZ220" s="1731"/>
      <c r="CA220" s="1731"/>
      <c r="CB220" s="1731"/>
      <c r="CC220" s="1530"/>
      <c r="CD220" s="1530"/>
      <c r="CE220" s="1530"/>
      <c r="CF220" s="1530"/>
      <c r="CG220" s="1530"/>
      <c r="CH220" s="1530"/>
      <c r="CI220" s="1530"/>
    </row>
    <row r="221" spans="1:87" x14ac:dyDescent="0.2">
      <c r="A221" s="1734" t="s">
        <v>2242</v>
      </c>
      <c r="B221" s="1734"/>
      <c r="C221" s="1731" t="s">
        <v>2309</v>
      </c>
      <c r="D221" s="1731"/>
      <c r="E221" s="1731"/>
      <c r="F221" s="1731"/>
      <c r="G221" s="1731"/>
      <c r="H221" s="1731"/>
      <c r="I221" s="1731"/>
      <c r="J221" s="1731"/>
      <c r="K221" s="1731"/>
      <c r="L221" s="1731"/>
      <c r="M221" s="1731"/>
      <c r="N221" s="1734" t="s">
        <v>2310</v>
      </c>
      <c r="O221" s="1734"/>
      <c r="P221" s="1734"/>
      <c r="Q221" s="1735" t="s">
        <v>15</v>
      </c>
      <c r="R221" s="1735"/>
      <c r="S221" s="1735"/>
      <c r="T221" s="1731" t="s">
        <v>667</v>
      </c>
      <c r="U221" s="1731"/>
      <c r="V221" s="1731"/>
      <c r="W221" s="1731"/>
      <c r="X221" s="1731"/>
      <c r="Y221" s="1731"/>
      <c r="Z221" s="1731"/>
      <c r="AA221" s="1731"/>
      <c r="AB221" s="1731"/>
      <c r="AC221" s="1731" t="s">
        <v>18</v>
      </c>
      <c r="AD221" s="1731"/>
      <c r="AE221" s="1731"/>
      <c r="AF221" s="1731"/>
      <c r="AG221" s="1731"/>
      <c r="AH221" s="1731"/>
      <c r="AI221" s="1731"/>
      <c r="AJ221" s="1731"/>
      <c r="AK221" s="1732">
        <v>104</v>
      </c>
      <c r="AL221" s="1732">
        <v>104</v>
      </c>
      <c r="AM221" s="1732">
        <v>104</v>
      </c>
      <c r="AN221" s="1733">
        <v>255</v>
      </c>
      <c r="AO221" s="1733">
        <v>255</v>
      </c>
      <c r="AP221" s="1733">
        <v>255</v>
      </c>
      <c r="AQ221" s="1733">
        <v>165</v>
      </c>
      <c r="AR221" s="1733">
        <v>165</v>
      </c>
      <c r="AS221" s="1733">
        <v>165</v>
      </c>
      <c r="AT221" s="1733">
        <v>240</v>
      </c>
      <c r="AU221" s="1733">
        <v>240</v>
      </c>
      <c r="AV221" s="1733">
        <v>240</v>
      </c>
      <c r="AW221" s="1733">
        <v>660</v>
      </c>
      <c r="AX221" s="1733">
        <v>660</v>
      </c>
      <c r="AY221" s="1733">
        <v>660</v>
      </c>
      <c r="AZ221" s="1733">
        <v>660</v>
      </c>
      <c r="BA221" s="1736" t="s">
        <v>772</v>
      </c>
      <c r="BB221" s="1736"/>
      <c r="BC221" s="1736"/>
      <c r="BD221" s="1728" t="s">
        <v>2209</v>
      </c>
      <c r="BE221" s="1728"/>
      <c r="BF221" s="1729" t="s">
        <v>2399</v>
      </c>
      <c r="BG221" s="1729"/>
      <c r="BH221" s="1729"/>
      <c r="BI221" s="1728" t="s">
        <v>1782</v>
      </c>
      <c r="BJ221" s="1728"/>
      <c r="BK221" s="1730">
        <v>395.73</v>
      </c>
      <c r="BL221" s="1730">
        <v>395.73</v>
      </c>
      <c r="BM221" s="1730">
        <v>395.73</v>
      </c>
      <c r="BN221" s="1731" t="s">
        <v>2311</v>
      </c>
      <c r="BO221" s="1731"/>
      <c r="BP221" s="1731"/>
      <c r="BQ221" s="1731"/>
      <c r="BR221" s="1731"/>
      <c r="BS221" s="1731"/>
      <c r="BT221" s="1731"/>
      <c r="BU221" s="1731"/>
      <c r="BV221" s="1731"/>
      <c r="BW221" s="1731"/>
      <c r="BX221" s="1731"/>
      <c r="BY221" s="1731"/>
      <c r="BZ221" s="1731"/>
      <c r="CA221" s="1731"/>
      <c r="CB221" s="1731"/>
      <c r="CC221" s="1530"/>
      <c r="CD221" s="1530"/>
      <c r="CE221" s="1530"/>
      <c r="CF221" s="1530"/>
      <c r="CG221" s="1530"/>
      <c r="CH221" s="1530"/>
      <c r="CI221" s="1530"/>
    </row>
    <row r="222" spans="1:87" x14ac:dyDescent="0.2">
      <c r="A222" s="1706">
        <v>17</v>
      </c>
      <c r="B222" s="1706"/>
      <c r="C222" s="1702" t="s">
        <v>2033</v>
      </c>
      <c r="D222" s="1702"/>
      <c r="E222" s="1702"/>
      <c r="F222" s="1702"/>
      <c r="G222" s="1702"/>
      <c r="H222" s="1702"/>
      <c r="I222" s="1702"/>
      <c r="J222" s="1702"/>
      <c r="K222" s="1702"/>
      <c r="L222" s="1702"/>
      <c r="M222" s="1702"/>
      <c r="N222" s="1706" t="s">
        <v>2043</v>
      </c>
      <c r="O222" s="1706"/>
      <c r="P222" s="1706"/>
      <c r="Q222" s="1769">
        <v>1</v>
      </c>
      <c r="R222" s="1769"/>
      <c r="S222" s="1769"/>
      <c r="T222" s="1702" t="s">
        <v>667</v>
      </c>
      <c r="U222" s="1702"/>
      <c r="V222" s="1702"/>
      <c r="W222" s="1702"/>
      <c r="X222" s="1702"/>
      <c r="Y222" s="1702"/>
      <c r="Z222" s="1702"/>
      <c r="AA222" s="1702"/>
      <c r="AB222" s="1702"/>
      <c r="AC222" s="1702" t="s">
        <v>816</v>
      </c>
      <c r="AD222" s="1702"/>
      <c r="AE222" s="1702"/>
      <c r="AF222" s="1702"/>
      <c r="AG222" s="1702"/>
      <c r="AH222" s="1702"/>
      <c r="AI222" s="1702"/>
      <c r="AJ222" s="1702"/>
      <c r="AK222" s="1703">
        <v>104</v>
      </c>
      <c r="AL222" s="1703">
        <v>104</v>
      </c>
      <c r="AM222" s="1703">
        <v>104</v>
      </c>
      <c r="AN222" s="1704">
        <v>220</v>
      </c>
      <c r="AO222" s="1704">
        <v>220</v>
      </c>
      <c r="AP222" s="1704">
        <v>220</v>
      </c>
      <c r="AQ222" s="1704">
        <v>190</v>
      </c>
      <c r="AR222" s="1704">
        <v>190</v>
      </c>
      <c r="AS222" s="1704">
        <v>190</v>
      </c>
      <c r="AT222" s="1704">
        <v>250</v>
      </c>
      <c r="AU222" s="1704">
        <v>250</v>
      </c>
      <c r="AV222" s="1704">
        <v>250</v>
      </c>
      <c r="AW222" s="1704">
        <v>660</v>
      </c>
      <c r="AX222" s="1704">
        <v>660</v>
      </c>
      <c r="AY222" s="1704">
        <v>660</v>
      </c>
      <c r="AZ222" s="1704">
        <v>660</v>
      </c>
      <c r="BA222" s="1736" t="s">
        <v>2108</v>
      </c>
      <c r="BB222" s="1736"/>
      <c r="BC222" s="1736"/>
      <c r="BD222" s="1700" t="s">
        <v>1828</v>
      </c>
      <c r="BE222" s="1700"/>
      <c r="BF222" s="1768" t="s">
        <v>2399</v>
      </c>
      <c r="BG222" s="1768"/>
      <c r="BH222" s="1768"/>
      <c r="BI222" s="1700" t="s">
        <v>1234</v>
      </c>
      <c r="BJ222" s="1700"/>
      <c r="BK222" s="1701">
        <v>395.73</v>
      </c>
      <c r="BL222" s="1701">
        <v>395.73</v>
      </c>
      <c r="BM222" s="1701">
        <v>395.73</v>
      </c>
      <c r="BN222" s="1702" t="s">
        <v>402</v>
      </c>
      <c r="BO222" s="1702"/>
      <c r="BP222" s="1702"/>
      <c r="BQ222" s="1702"/>
      <c r="BR222" s="1702"/>
      <c r="BS222" s="1702"/>
      <c r="BT222" s="1702"/>
      <c r="BU222" s="1702"/>
      <c r="BV222" s="1702"/>
      <c r="BW222" s="1702"/>
      <c r="BX222" s="1702"/>
      <c r="BY222" s="1702"/>
      <c r="BZ222" s="1702"/>
      <c r="CA222" s="1702"/>
      <c r="CB222" s="1702"/>
      <c r="CC222" s="1512"/>
      <c r="CD222" s="1512"/>
      <c r="CE222" s="1512"/>
      <c r="CF222" s="1512"/>
      <c r="CG222" s="1512"/>
      <c r="CH222" s="1512"/>
      <c r="CI222" s="1512"/>
    </row>
    <row r="223" spans="1:87" x14ac:dyDescent="0.2">
      <c r="A223" s="1734">
        <v>18</v>
      </c>
      <c r="B223" s="1734"/>
      <c r="C223" s="1731" t="s">
        <v>2556</v>
      </c>
      <c r="D223" s="1731"/>
      <c r="E223" s="1731"/>
      <c r="F223" s="1731"/>
      <c r="G223" s="1731"/>
      <c r="H223" s="1731"/>
      <c r="I223" s="1731"/>
      <c r="J223" s="1731"/>
      <c r="K223" s="1731"/>
      <c r="L223" s="1731"/>
      <c r="M223" s="1731"/>
      <c r="N223" s="1734" t="s">
        <v>1781</v>
      </c>
      <c r="O223" s="1734"/>
      <c r="P223" s="1734"/>
      <c r="Q223" s="1735" t="s">
        <v>1782</v>
      </c>
      <c r="R223" s="1735"/>
      <c r="S223" s="1735"/>
      <c r="T223" s="1731" t="s">
        <v>667</v>
      </c>
      <c r="U223" s="1731"/>
      <c r="V223" s="1731"/>
      <c r="W223" s="1731"/>
      <c r="X223" s="1731"/>
      <c r="Y223" s="1731"/>
      <c r="Z223" s="1731"/>
      <c r="AA223" s="1731"/>
      <c r="AB223" s="1731"/>
      <c r="AC223" s="1731" t="s">
        <v>29</v>
      </c>
      <c r="AD223" s="1731"/>
      <c r="AE223" s="1731"/>
      <c r="AF223" s="1731"/>
      <c r="AG223" s="1731"/>
      <c r="AH223" s="1731"/>
      <c r="AI223" s="1731"/>
      <c r="AJ223" s="1731"/>
      <c r="AK223" s="1732">
        <v>97.45</v>
      </c>
      <c r="AL223" s="1732">
        <v>97.45</v>
      </c>
      <c r="AM223" s="1732">
        <v>97.45</v>
      </c>
      <c r="AN223" s="1733">
        <v>270</v>
      </c>
      <c r="AO223" s="1733">
        <v>270</v>
      </c>
      <c r="AP223" s="1733">
        <v>270</v>
      </c>
      <c r="AQ223" s="1733">
        <v>150</v>
      </c>
      <c r="AR223" s="1733">
        <v>150</v>
      </c>
      <c r="AS223" s="1733">
        <v>150</v>
      </c>
      <c r="AT223" s="1733">
        <v>230</v>
      </c>
      <c r="AU223" s="1733">
        <v>230</v>
      </c>
      <c r="AV223" s="1733">
        <v>230</v>
      </c>
      <c r="AW223" s="1733">
        <v>650</v>
      </c>
      <c r="AX223" s="1733">
        <v>650</v>
      </c>
      <c r="AY223" s="1733">
        <v>650</v>
      </c>
      <c r="AZ223" s="1733">
        <v>650</v>
      </c>
      <c r="BA223" s="1736" t="s">
        <v>2108</v>
      </c>
      <c r="BB223" s="1736"/>
      <c r="BC223" s="1736"/>
      <c r="BD223" s="1728" t="s">
        <v>1828</v>
      </c>
      <c r="BE223" s="1728"/>
      <c r="BF223" s="1729" t="s">
        <v>2397</v>
      </c>
      <c r="BG223" s="1729"/>
      <c r="BH223" s="1729"/>
      <c r="BI223" s="1728" t="s">
        <v>1234</v>
      </c>
      <c r="BJ223" s="1728"/>
      <c r="BK223" s="1730">
        <v>399.82</v>
      </c>
      <c r="BL223" s="1730">
        <v>399.82</v>
      </c>
      <c r="BM223" s="1730">
        <v>399.82</v>
      </c>
      <c r="BN223" s="1731" t="s">
        <v>2265</v>
      </c>
      <c r="BO223" s="1731"/>
      <c r="BP223" s="1731"/>
      <c r="BQ223" s="1731"/>
      <c r="BR223" s="1731"/>
      <c r="BS223" s="1731"/>
      <c r="BT223" s="1731"/>
      <c r="BU223" s="1731"/>
      <c r="BV223" s="1731"/>
      <c r="BW223" s="1731"/>
      <c r="BX223" s="1731"/>
      <c r="BY223" s="1731"/>
      <c r="BZ223" s="1731"/>
      <c r="CA223" s="1731"/>
      <c r="CB223" s="1731"/>
      <c r="CC223" s="1530"/>
      <c r="CD223" s="1530"/>
      <c r="CE223" s="1530"/>
      <c r="CF223" s="1530"/>
      <c r="CG223" s="1530"/>
      <c r="CH223" s="1530"/>
      <c r="CI223" s="1530"/>
    </row>
    <row r="224" spans="1:87" x14ac:dyDescent="0.2">
      <c r="A224" s="1734">
        <v>19</v>
      </c>
      <c r="B224" s="1734"/>
      <c r="C224" s="1731" t="s">
        <v>2557</v>
      </c>
      <c r="D224" s="1731"/>
      <c r="E224" s="1731"/>
      <c r="F224" s="1731"/>
      <c r="G224" s="1731"/>
      <c r="H224" s="1731"/>
      <c r="I224" s="1731"/>
      <c r="J224" s="1731"/>
      <c r="K224" s="1731"/>
      <c r="L224" s="1731"/>
      <c r="M224" s="1731"/>
      <c r="N224" s="1734" t="s">
        <v>1816</v>
      </c>
      <c r="O224" s="1734"/>
      <c r="P224" s="1734"/>
      <c r="Q224" s="1735" t="s">
        <v>1828</v>
      </c>
      <c r="R224" s="1735"/>
      <c r="S224" s="1735"/>
      <c r="T224" s="1731" t="s">
        <v>667</v>
      </c>
      <c r="U224" s="1731"/>
      <c r="V224" s="1731"/>
      <c r="W224" s="1731"/>
      <c r="X224" s="1731"/>
      <c r="Y224" s="1731"/>
      <c r="Z224" s="1731"/>
      <c r="AA224" s="1731"/>
      <c r="AB224" s="1731"/>
      <c r="AC224" s="1731" t="s">
        <v>684</v>
      </c>
      <c r="AD224" s="1731"/>
      <c r="AE224" s="1731"/>
      <c r="AF224" s="1731"/>
      <c r="AG224" s="1731"/>
      <c r="AH224" s="1731"/>
      <c r="AI224" s="1731"/>
      <c r="AJ224" s="1731"/>
      <c r="AK224" s="1732">
        <v>101.2</v>
      </c>
      <c r="AL224" s="1732">
        <v>101.2</v>
      </c>
      <c r="AM224" s="1732">
        <v>101.2</v>
      </c>
      <c r="AN224" s="1733">
        <v>235</v>
      </c>
      <c r="AO224" s="1733">
        <v>235</v>
      </c>
      <c r="AP224" s="1733">
        <v>235</v>
      </c>
      <c r="AQ224" s="1733">
        <v>190</v>
      </c>
      <c r="AR224" s="1733">
        <v>190</v>
      </c>
      <c r="AS224" s="1733">
        <v>190</v>
      </c>
      <c r="AT224" s="1733">
        <v>215</v>
      </c>
      <c r="AU224" s="1733">
        <v>215</v>
      </c>
      <c r="AV224" s="1733">
        <v>215</v>
      </c>
      <c r="AW224" s="1733">
        <v>640</v>
      </c>
      <c r="AX224" s="1733">
        <v>640</v>
      </c>
      <c r="AY224" s="1733">
        <v>640</v>
      </c>
      <c r="AZ224" s="1733">
        <v>640</v>
      </c>
      <c r="BA224" s="1736" t="s">
        <v>2108</v>
      </c>
      <c r="BB224" s="1736"/>
      <c r="BC224" s="1736"/>
      <c r="BD224" s="1728" t="s">
        <v>2242</v>
      </c>
      <c r="BE224" s="1728"/>
      <c r="BF224" s="1729" t="s">
        <v>2399</v>
      </c>
      <c r="BG224" s="1729"/>
      <c r="BH224" s="1729"/>
      <c r="BI224" s="1728" t="s">
        <v>1782</v>
      </c>
      <c r="BJ224" s="1728"/>
      <c r="BK224" s="1730">
        <v>387.67</v>
      </c>
      <c r="BL224" s="1730">
        <v>387.67</v>
      </c>
      <c r="BM224" s="1730">
        <v>387.67</v>
      </c>
      <c r="BN224" s="1731" t="s">
        <v>1877</v>
      </c>
      <c r="BO224" s="1731"/>
      <c r="BP224" s="1731"/>
      <c r="BQ224" s="1731"/>
      <c r="BR224" s="1731"/>
      <c r="BS224" s="1731"/>
      <c r="BT224" s="1731"/>
      <c r="BU224" s="1731"/>
      <c r="BV224" s="1731"/>
      <c r="BW224" s="1731"/>
      <c r="BX224" s="1731"/>
      <c r="BY224" s="1731"/>
      <c r="BZ224" s="1731"/>
      <c r="CA224" s="1731"/>
      <c r="CB224" s="1731"/>
      <c r="CC224" s="1530"/>
      <c r="CD224" s="1530"/>
      <c r="CE224" s="1530"/>
      <c r="CF224" s="1530"/>
      <c r="CG224" s="1530"/>
      <c r="CH224" s="1530"/>
      <c r="CI224" s="1530"/>
    </row>
    <row r="225" spans="1:87" x14ac:dyDescent="0.2">
      <c r="A225" s="1734">
        <v>20</v>
      </c>
      <c r="B225" s="1734"/>
      <c r="C225" s="1731" t="s">
        <v>2558</v>
      </c>
      <c r="D225" s="1731"/>
      <c r="E225" s="1731"/>
      <c r="F225" s="1731"/>
      <c r="G225" s="1731"/>
      <c r="H225" s="1731"/>
      <c r="I225" s="1731"/>
      <c r="J225" s="1731"/>
      <c r="K225" s="1731"/>
      <c r="L225" s="1731"/>
      <c r="M225" s="1731"/>
      <c r="N225" s="1734" t="s">
        <v>1801</v>
      </c>
      <c r="O225" s="1734"/>
      <c r="P225" s="1734"/>
      <c r="Q225" s="1735" t="s">
        <v>1782</v>
      </c>
      <c r="R225" s="1735"/>
      <c r="S225" s="1735"/>
      <c r="T225" s="1731" t="s">
        <v>667</v>
      </c>
      <c r="U225" s="1731"/>
      <c r="V225" s="1731"/>
      <c r="W225" s="1731"/>
      <c r="X225" s="1731"/>
      <c r="Y225" s="1731"/>
      <c r="Z225" s="1731"/>
      <c r="AA225" s="1731"/>
      <c r="AB225" s="1731"/>
      <c r="AC225" s="1731" t="s">
        <v>330</v>
      </c>
      <c r="AD225" s="1731"/>
      <c r="AE225" s="1731"/>
      <c r="AF225" s="1731"/>
      <c r="AG225" s="1731"/>
      <c r="AH225" s="1731"/>
      <c r="AI225" s="1731"/>
      <c r="AJ225" s="1731"/>
      <c r="AK225" s="1732">
        <v>105</v>
      </c>
      <c r="AL225" s="1732">
        <v>105</v>
      </c>
      <c r="AM225" s="1732">
        <v>105</v>
      </c>
      <c r="AN225" s="1733">
        <v>245</v>
      </c>
      <c r="AO225" s="1733">
        <v>245</v>
      </c>
      <c r="AP225" s="1733">
        <v>245</v>
      </c>
      <c r="AQ225" s="1733">
        <v>145</v>
      </c>
      <c r="AR225" s="1733">
        <v>145</v>
      </c>
      <c r="AS225" s="1733">
        <v>145</v>
      </c>
      <c r="AT225" s="1733">
        <v>245</v>
      </c>
      <c r="AU225" s="1733">
        <v>245</v>
      </c>
      <c r="AV225" s="1733">
        <v>245</v>
      </c>
      <c r="AW225" s="1733">
        <v>635</v>
      </c>
      <c r="AX225" s="1733">
        <v>635</v>
      </c>
      <c r="AY225" s="1733">
        <v>635</v>
      </c>
      <c r="AZ225" s="1733">
        <v>635</v>
      </c>
      <c r="BA225" s="1736" t="s">
        <v>2108</v>
      </c>
      <c r="BB225" s="1736"/>
      <c r="BC225" s="1736"/>
      <c r="BD225" s="1728" t="s">
        <v>1893</v>
      </c>
      <c r="BE225" s="1728"/>
      <c r="BF225" s="1729" t="s">
        <v>2397</v>
      </c>
      <c r="BG225" s="1729"/>
      <c r="BH225" s="1729"/>
      <c r="BI225" s="1728" t="s">
        <v>1305</v>
      </c>
      <c r="BJ225" s="1728"/>
      <c r="BK225" s="1730">
        <v>379.45</v>
      </c>
      <c r="BL225" s="1730">
        <v>379.45</v>
      </c>
      <c r="BM225" s="1730">
        <v>379.45</v>
      </c>
      <c r="BN225" s="1731" t="s">
        <v>46</v>
      </c>
      <c r="BO225" s="1731"/>
      <c r="BP225" s="1731"/>
      <c r="BQ225" s="1731"/>
      <c r="BR225" s="1731"/>
      <c r="BS225" s="1731"/>
      <c r="BT225" s="1731"/>
      <c r="BU225" s="1731"/>
      <c r="BV225" s="1731"/>
      <c r="BW225" s="1731"/>
      <c r="BX225" s="1731"/>
      <c r="BY225" s="1731"/>
      <c r="BZ225" s="1731"/>
      <c r="CA225" s="1731"/>
      <c r="CB225" s="1731"/>
      <c r="CC225" s="1530"/>
      <c r="CD225" s="1530"/>
      <c r="CE225" s="1530"/>
      <c r="CF225" s="1530"/>
      <c r="CG225" s="1530"/>
      <c r="CH225" s="1530"/>
      <c r="CI225" s="1530"/>
    </row>
    <row r="226" spans="1:87" x14ac:dyDescent="0.2">
      <c r="A226" s="1734">
        <v>21</v>
      </c>
      <c r="B226" s="1734"/>
      <c r="C226" s="1731" t="s">
        <v>2559</v>
      </c>
      <c r="D226" s="1731"/>
      <c r="E226" s="1731"/>
      <c r="F226" s="1731"/>
      <c r="G226" s="1731"/>
      <c r="H226" s="1731"/>
      <c r="I226" s="1731"/>
      <c r="J226" s="1731"/>
      <c r="K226" s="1731"/>
      <c r="L226" s="1731"/>
      <c r="M226" s="1731"/>
      <c r="N226" s="1734" t="s">
        <v>1781</v>
      </c>
      <c r="O226" s="1734"/>
      <c r="P226" s="1734"/>
      <c r="Q226" s="1735" t="s">
        <v>1782</v>
      </c>
      <c r="R226" s="1735"/>
      <c r="S226" s="1735"/>
      <c r="T226" s="1731" t="s">
        <v>667</v>
      </c>
      <c r="U226" s="1731"/>
      <c r="V226" s="1731"/>
      <c r="W226" s="1731"/>
      <c r="X226" s="1731"/>
      <c r="Y226" s="1731"/>
      <c r="Z226" s="1731"/>
      <c r="AA226" s="1731"/>
      <c r="AB226" s="1731"/>
      <c r="AC226" s="1731" t="s">
        <v>18</v>
      </c>
      <c r="AD226" s="1731"/>
      <c r="AE226" s="1731"/>
      <c r="AF226" s="1731"/>
      <c r="AG226" s="1731"/>
      <c r="AH226" s="1731"/>
      <c r="AI226" s="1731"/>
      <c r="AJ226" s="1731"/>
      <c r="AK226" s="1732">
        <v>94.15</v>
      </c>
      <c r="AL226" s="1732">
        <v>94.15</v>
      </c>
      <c r="AM226" s="1732">
        <v>94.15</v>
      </c>
      <c r="AN226" s="1733">
        <v>245</v>
      </c>
      <c r="AO226" s="1733">
        <v>245</v>
      </c>
      <c r="AP226" s="1733">
        <v>245</v>
      </c>
      <c r="AQ226" s="1733">
        <v>165</v>
      </c>
      <c r="AR226" s="1733">
        <v>165</v>
      </c>
      <c r="AS226" s="1733">
        <v>165</v>
      </c>
      <c r="AT226" s="1733">
        <v>220</v>
      </c>
      <c r="AU226" s="1733">
        <v>220</v>
      </c>
      <c r="AV226" s="1733">
        <v>220</v>
      </c>
      <c r="AW226" s="1733">
        <v>630</v>
      </c>
      <c r="AX226" s="1733">
        <v>630</v>
      </c>
      <c r="AY226" s="1733">
        <v>630</v>
      </c>
      <c r="AZ226" s="1733">
        <v>630</v>
      </c>
      <c r="BA226" s="1736" t="s">
        <v>2108</v>
      </c>
      <c r="BB226" s="1736"/>
      <c r="BC226" s="1736"/>
      <c r="BD226" s="1728" t="s">
        <v>2087</v>
      </c>
      <c r="BE226" s="1728"/>
      <c r="BF226" s="1729" t="s">
        <v>2397</v>
      </c>
      <c r="BG226" s="1729"/>
      <c r="BH226" s="1729"/>
      <c r="BI226" s="1728" t="s">
        <v>2093</v>
      </c>
      <c r="BJ226" s="1728"/>
      <c r="BK226" s="1730">
        <v>393.49</v>
      </c>
      <c r="BL226" s="1730">
        <v>393.49</v>
      </c>
      <c r="BM226" s="1730">
        <v>393.49</v>
      </c>
      <c r="BN226" s="1731" t="s">
        <v>977</v>
      </c>
      <c r="BO226" s="1731"/>
      <c r="BP226" s="1731"/>
      <c r="BQ226" s="1731"/>
      <c r="BR226" s="1731"/>
      <c r="BS226" s="1731"/>
      <c r="BT226" s="1731"/>
      <c r="BU226" s="1731"/>
      <c r="BV226" s="1731"/>
      <c r="BW226" s="1731"/>
      <c r="BX226" s="1731"/>
      <c r="BY226" s="1731"/>
      <c r="BZ226" s="1731"/>
      <c r="CA226" s="1731"/>
      <c r="CB226" s="1731"/>
      <c r="CC226" s="1530"/>
      <c r="CD226" s="1530"/>
      <c r="CE226" s="1530"/>
      <c r="CF226" s="1530"/>
      <c r="CG226" s="1530"/>
      <c r="CH226" s="1530"/>
      <c r="CI226" s="1530"/>
    </row>
    <row r="227" spans="1:87" x14ac:dyDescent="0.2">
      <c r="A227" s="1734">
        <v>22</v>
      </c>
      <c r="B227" s="1734"/>
      <c r="C227" s="1731" t="s">
        <v>2560</v>
      </c>
      <c r="D227" s="1731"/>
      <c r="E227" s="1731"/>
      <c r="F227" s="1731"/>
      <c r="G227" s="1731"/>
      <c r="H227" s="1731"/>
      <c r="I227" s="1731"/>
      <c r="J227" s="1731"/>
      <c r="K227" s="1731"/>
      <c r="L227" s="1731"/>
      <c r="M227" s="1731"/>
      <c r="N227" s="1734" t="s">
        <v>1799</v>
      </c>
      <c r="O227" s="1734"/>
      <c r="P227" s="1734"/>
      <c r="Q227" s="1735" t="s">
        <v>1782</v>
      </c>
      <c r="R227" s="1735"/>
      <c r="S227" s="1735"/>
      <c r="T227" s="1731" t="s">
        <v>1636</v>
      </c>
      <c r="U227" s="1731"/>
      <c r="V227" s="1731"/>
      <c r="W227" s="1731"/>
      <c r="X227" s="1731"/>
      <c r="Y227" s="1731"/>
      <c r="Z227" s="1731"/>
      <c r="AA227" s="1731"/>
      <c r="AB227" s="1731"/>
      <c r="AC227" s="1731" t="s">
        <v>1637</v>
      </c>
      <c r="AD227" s="1731"/>
      <c r="AE227" s="1731"/>
      <c r="AF227" s="1731"/>
      <c r="AG227" s="1731"/>
      <c r="AH227" s="1731"/>
      <c r="AI227" s="1731"/>
      <c r="AJ227" s="1731"/>
      <c r="AK227" s="1732">
        <v>95.8</v>
      </c>
      <c r="AL227" s="1732">
        <v>95.8</v>
      </c>
      <c r="AM227" s="1732">
        <v>95.8</v>
      </c>
      <c r="AN227" s="1733">
        <v>225</v>
      </c>
      <c r="AO227" s="1733">
        <v>225</v>
      </c>
      <c r="AP227" s="1733">
        <v>225</v>
      </c>
      <c r="AQ227" s="1733">
        <v>127.5</v>
      </c>
      <c r="AR227" s="1733">
        <v>127.5</v>
      </c>
      <c r="AS227" s="1733">
        <v>127.5</v>
      </c>
      <c r="AT227" s="1733">
        <v>277.5</v>
      </c>
      <c r="AU227" s="1733">
        <v>277.5</v>
      </c>
      <c r="AV227" s="1733">
        <v>277.5</v>
      </c>
      <c r="AW227" s="1733">
        <v>630</v>
      </c>
      <c r="AX227" s="1733">
        <v>630</v>
      </c>
      <c r="AY227" s="1733">
        <v>630</v>
      </c>
      <c r="AZ227" s="1733">
        <v>630</v>
      </c>
      <c r="BA227" s="1736" t="s">
        <v>2108</v>
      </c>
      <c r="BB227" s="1736"/>
      <c r="BC227" s="1736"/>
      <c r="BD227" s="1728" t="s">
        <v>2244</v>
      </c>
      <c r="BE227" s="1728"/>
      <c r="BF227" s="1729" t="s">
        <v>2399</v>
      </c>
      <c r="BG227" s="1729"/>
      <c r="BH227" s="1729"/>
      <c r="BI227" s="1728" t="s">
        <v>1782</v>
      </c>
      <c r="BJ227" s="1728"/>
      <c r="BK227" s="1730">
        <v>390.41</v>
      </c>
      <c r="BL227" s="1730">
        <v>390.41</v>
      </c>
      <c r="BM227" s="1730">
        <v>390.41</v>
      </c>
      <c r="BN227" s="1731" t="s">
        <v>2561</v>
      </c>
      <c r="BO227" s="1731"/>
      <c r="BP227" s="1731"/>
      <c r="BQ227" s="1731"/>
      <c r="BR227" s="1731"/>
      <c r="BS227" s="1731"/>
      <c r="BT227" s="1731"/>
      <c r="BU227" s="1731"/>
      <c r="BV227" s="1731"/>
      <c r="BW227" s="1731"/>
      <c r="BX227" s="1731"/>
      <c r="BY227" s="1731"/>
      <c r="BZ227" s="1731"/>
      <c r="CA227" s="1731"/>
      <c r="CB227" s="1731"/>
      <c r="CC227" s="1530"/>
      <c r="CD227" s="1530"/>
      <c r="CE227" s="1530"/>
      <c r="CF227" s="1530"/>
      <c r="CG227" s="1530"/>
      <c r="CH227" s="1530"/>
      <c r="CI227" s="1530"/>
    </row>
    <row r="228" spans="1:87" x14ac:dyDescent="0.2">
      <c r="A228" s="1734">
        <v>23</v>
      </c>
      <c r="B228" s="1734"/>
      <c r="C228" s="1731" t="s">
        <v>2562</v>
      </c>
      <c r="D228" s="1731"/>
      <c r="E228" s="1731"/>
      <c r="F228" s="1731"/>
      <c r="G228" s="1731"/>
      <c r="H228" s="1731"/>
      <c r="I228" s="1731"/>
      <c r="J228" s="1731"/>
      <c r="K228" s="1731"/>
      <c r="L228" s="1731"/>
      <c r="M228" s="1731"/>
      <c r="N228" s="1734" t="s">
        <v>1801</v>
      </c>
      <c r="O228" s="1734"/>
      <c r="P228" s="1734"/>
      <c r="Q228" s="1735" t="s">
        <v>1782</v>
      </c>
      <c r="R228" s="1735"/>
      <c r="S228" s="1735"/>
      <c r="T228" s="1731" t="s">
        <v>678</v>
      </c>
      <c r="U228" s="1731"/>
      <c r="V228" s="1731"/>
      <c r="W228" s="1731"/>
      <c r="X228" s="1731"/>
      <c r="Y228" s="1731"/>
      <c r="Z228" s="1731"/>
      <c r="AA228" s="1731"/>
      <c r="AB228" s="1731"/>
      <c r="AC228" s="1731" t="s">
        <v>679</v>
      </c>
      <c r="AD228" s="1731"/>
      <c r="AE228" s="1731"/>
      <c r="AF228" s="1731"/>
      <c r="AG228" s="1731"/>
      <c r="AH228" s="1731"/>
      <c r="AI228" s="1731"/>
      <c r="AJ228" s="1731"/>
      <c r="AK228" s="1732">
        <v>98.45</v>
      </c>
      <c r="AL228" s="1732">
        <v>98.45</v>
      </c>
      <c r="AM228" s="1732">
        <v>98.45</v>
      </c>
      <c r="AN228" s="1733">
        <v>240</v>
      </c>
      <c r="AO228" s="1733">
        <v>240</v>
      </c>
      <c r="AP228" s="1733">
        <v>240</v>
      </c>
      <c r="AQ228" s="1733">
        <v>127.5</v>
      </c>
      <c r="AR228" s="1733">
        <v>127.5</v>
      </c>
      <c r="AS228" s="1733">
        <v>127.5</v>
      </c>
      <c r="AT228" s="1733">
        <v>230</v>
      </c>
      <c r="AU228" s="1733">
        <v>230</v>
      </c>
      <c r="AV228" s="1733">
        <v>230</v>
      </c>
      <c r="AW228" s="1733">
        <v>597.5</v>
      </c>
      <c r="AX228" s="1733">
        <v>597.5</v>
      </c>
      <c r="AY228" s="1733">
        <v>597.5</v>
      </c>
      <c r="AZ228" s="1733">
        <v>597.5</v>
      </c>
      <c r="BA228" s="1727">
        <v>1</v>
      </c>
      <c r="BB228" s="1727">
        <v>1</v>
      </c>
      <c r="BC228" s="1727">
        <v>1</v>
      </c>
      <c r="BD228" s="1728" t="s">
        <v>2089</v>
      </c>
      <c r="BE228" s="1728"/>
      <c r="BF228" s="1729" t="s">
        <v>2397</v>
      </c>
      <c r="BG228" s="1729"/>
      <c r="BH228" s="1729"/>
      <c r="BI228" s="1728" t="s">
        <v>2112</v>
      </c>
      <c r="BJ228" s="1728"/>
      <c r="BK228" s="1730">
        <v>365.95</v>
      </c>
      <c r="BL228" s="1730">
        <v>365.95</v>
      </c>
      <c r="BM228" s="1730">
        <v>365.95</v>
      </c>
      <c r="BN228" s="1731" t="s">
        <v>2398</v>
      </c>
      <c r="BO228" s="1731"/>
      <c r="BP228" s="1731"/>
      <c r="BQ228" s="1731"/>
      <c r="BR228" s="1731"/>
      <c r="BS228" s="1731"/>
      <c r="BT228" s="1731"/>
      <c r="BU228" s="1731"/>
      <c r="BV228" s="1731"/>
      <c r="BW228" s="1731"/>
      <c r="BX228" s="1731"/>
      <c r="BY228" s="1731"/>
      <c r="BZ228" s="1731"/>
      <c r="CA228" s="1731"/>
      <c r="CB228" s="1731"/>
      <c r="CC228" s="1530"/>
      <c r="CD228" s="1530"/>
      <c r="CE228" s="1530"/>
      <c r="CF228" s="1530"/>
      <c r="CG228" s="1530"/>
      <c r="CH228" s="1530"/>
      <c r="CI228" s="1530"/>
    </row>
    <row r="229" spans="1:87" x14ac:dyDescent="0.2">
      <c r="A229" s="1734">
        <v>24</v>
      </c>
      <c r="B229" s="1734"/>
      <c r="C229" s="1731" t="s">
        <v>2563</v>
      </c>
      <c r="D229" s="1731"/>
      <c r="E229" s="1731"/>
      <c r="F229" s="1731"/>
      <c r="G229" s="1731"/>
      <c r="H229" s="1731"/>
      <c r="I229" s="1731"/>
      <c r="J229" s="1731"/>
      <c r="K229" s="1731"/>
      <c r="L229" s="1731"/>
      <c r="M229" s="1731"/>
      <c r="N229" s="1734" t="s">
        <v>1801</v>
      </c>
      <c r="O229" s="1734"/>
      <c r="P229" s="1734"/>
      <c r="Q229" s="1735" t="s">
        <v>1782</v>
      </c>
      <c r="R229" s="1735"/>
      <c r="S229" s="1735"/>
      <c r="T229" s="1731" t="s">
        <v>678</v>
      </c>
      <c r="U229" s="1731"/>
      <c r="V229" s="1731"/>
      <c r="W229" s="1731"/>
      <c r="X229" s="1731"/>
      <c r="Y229" s="1731"/>
      <c r="Z229" s="1731"/>
      <c r="AA229" s="1731"/>
      <c r="AB229" s="1731"/>
      <c r="AC229" s="1731" t="s">
        <v>679</v>
      </c>
      <c r="AD229" s="1731"/>
      <c r="AE229" s="1731"/>
      <c r="AF229" s="1731"/>
      <c r="AG229" s="1731"/>
      <c r="AH229" s="1731"/>
      <c r="AI229" s="1731"/>
      <c r="AJ229" s="1731"/>
      <c r="AK229" s="1732">
        <v>100.25</v>
      </c>
      <c r="AL229" s="1732">
        <v>100.25</v>
      </c>
      <c r="AM229" s="1732">
        <v>100.25</v>
      </c>
      <c r="AN229" s="1733">
        <v>240</v>
      </c>
      <c r="AO229" s="1733">
        <v>240</v>
      </c>
      <c r="AP229" s="1733">
        <v>240</v>
      </c>
      <c r="AQ229" s="1733">
        <v>110</v>
      </c>
      <c r="AR229" s="1733">
        <v>110</v>
      </c>
      <c r="AS229" s="1733">
        <v>110</v>
      </c>
      <c r="AT229" s="1733">
        <v>230</v>
      </c>
      <c r="AU229" s="1733">
        <v>230</v>
      </c>
      <c r="AV229" s="1733">
        <v>230</v>
      </c>
      <c r="AW229" s="1733">
        <v>580</v>
      </c>
      <c r="AX229" s="1733">
        <v>580</v>
      </c>
      <c r="AY229" s="1733">
        <v>580</v>
      </c>
      <c r="AZ229" s="1733">
        <v>580</v>
      </c>
      <c r="BA229" s="1727">
        <v>1</v>
      </c>
      <c r="BB229" s="1727">
        <v>1</v>
      </c>
      <c r="BC229" s="1727">
        <v>1</v>
      </c>
      <c r="BD229" s="1728" t="s">
        <v>2112</v>
      </c>
      <c r="BE229" s="1728"/>
      <c r="BF229" s="1729" t="s">
        <v>2397</v>
      </c>
      <c r="BG229" s="1729"/>
      <c r="BH229" s="1729"/>
      <c r="BI229" s="1728" t="s">
        <v>2089</v>
      </c>
      <c r="BJ229" s="1728"/>
      <c r="BK229" s="1730">
        <v>352.63</v>
      </c>
      <c r="BL229" s="1730">
        <v>352.63</v>
      </c>
      <c r="BM229" s="1730">
        <v>352.63</v>
      </c>
      <c r="BN229" s="1731" t="s">
        <v>2398</v>
      </c>
      <c r="BO229" s="1731"/>
      <c r="BP229" s="1731"/>
      <c r="BQ229" s="1731"/>
      <c r="BR229" s="1731"/>
      <c r="BS229" s="1731"/>
      <c r="BT229" s="1731"/>
      <c r="BU229" s="1731"/>
      <c r="BV229" s="1731"/>
      <c r="BW229" s="1731"/>
      <c r="BX229" s="1731"/>
      <c r="BY229" s="1731"/>
      <c r="BZ229" s="1731"/>
      <c r="CA229" s="1731"/>
      <c r="CB229" s="1731"/>
      <c r="CC229" s="1530"/>
      <c r="CD229" s="1530"/>
      <c r="CE229" s="1530"/>
      <c r="CF229" s="1530"/>
      <c r="CG229" s="1530"/>
      <c r="CH229" s="1530"/>
      <c r="CI229" s="1530"/>
    </row>
    <row r="230" spans="1:87" x14ac:dyDescent="0.2">
      <c r="A230" s="1706">
        <v>25</v>
      </c>
      <c r="B230" s="1706"/>
      <c r="C230" s="1731" t="s">
        <v>2564</v>
      </c>
      <c r="D230" s="1731"/>
      <c r="E230" s="1731"/>
      <c r="F230" s="1731"/>
      <c r="G230" s="1731"/>
      <c r="H230" s="1731"/>
      <c r="I230" s="1731"/>
      <c r="J230" s="1731"/>
      <c r="K230" s="1731"/>
      <c r="L230" s="1731"/>
      <c r="M230" s="1731"/>
      <c r="N230" s="1734" t="s">
        <v>1953</v>
      </c>
      <c r="O230" s="1734"/>
      <c r="P230" s="1734"/>
      <c r="Q230" s="1735" t="s">
        <v>15</v>
      </c>
      <c r="R230" s="1735"/>
      <c r="S230" s="1735"/>
      <c r="T230" s="1731" t="s">
        <v>667</v>
      </c>
      <c r="U230" s="1731"/>
      <c r="V230" s="1731"/>
      <c r="W230" s="1731"/>
      <c r="X230" s="1731"/>
      <c r="Y230" s="1731"/>
      <c r="Z230" s="1731"/>
      <c r="AA230" s="1731"/>
      <c r="AB230" s="1731"/>
      <c r="AC230" s="1731" t="s">
        <v>29</v>
      </c>
      <c r="AD230" s="1731"/>
      <c r="AE230" s="1731"/>
      <c r="AF230" s="1731"/>
      <c r="AG230" s="1731"/>
      <c r="AH230" s="1731"/>
      <c r="AI230" s="1731"/>
      <c r="AJ230" s="1731"/>
      <c r="AK230" s="1732">
        <v>97.85</v>
      </c>
      <c r="AL230" s="1732">
        <v>97.85</v>
      </c>
      <c r="AM230" s="1732">
        <v>97.85</v>
      </c>
      <c r="AN230" s="1733">
        <v>255</v>
      </c>
      <c r="AO230" s="1733">
        <v>255</v>
      </c>
      <c r="AP230" s="1733">
        <v>255</v>
      </c>
      <c r="AQ230" s="1733">
        <v>180</v>
      </c>
      <c r="AR230" s="1733">
        <v>180</v>
      </c>
      <c r="AS230" s="1733">
        <v>180</v>
      </c>
      <c r="AT230" s="1733">
        <v>0</v>
      </c>
      <c r="AU230" s="1733">
        <v>0</v>
      </c>
      <c r="AV230" s="1733">
        <v>0</v>
      </c>
      <c r="AW230" s="1733">
        <v>0</v>
      </c>
      <c r="AX230" s="1733">
        <v>0</v>
      </c>
      <c r="AY230" s="1733">
        <v>0</v>
      </c>
      <c r="AZ230" s="1733">
        <v>0</v>
      </c>
      <c r="BA230" s="1736" t="s">
        <v>2067</v>
      </c>
      <c r="BB230" s="1736"/>
      <c r="BC230" s="1736"/>
      <c r="BD230" s="1728" t="s">
        <v>2067</v>
      </c>
      <c r="BE230" s="1728"/>
      <c r="BF230" s="1729" t="s">
        <v>2399</v>
      </c>
      <c r="BG230" s="1729"/>
      <c r="BH230" s="1729"/>
      <c r="BI230" s="1728" t="s">
        <v>2081</v>
      </c>
      <c r="BJ230" s="1728"/>
      <c r="BK230" s="1730">
        <v>0</v>
      </c>
      <c r="BL230" s="1730">
        <v>0</v>
      </c>
      <c r="BM230" s="1730">
        <v>0</v>
      </c>
      <c r="BN230" s="1731" t="s">
        <v>412</v>
      </c>
      <c r="BO230" s="1731"/>
      <c r="BP230" s="1731"/>
      <c r="BQ230" s="1731"/>
      <c r="BR230" s="1731"/>
      <c r="BS230" s="1731"/>
      <c r="BT230" s="1731"/>
      <c r="BU230" s="1731"/>
      <c r="BV230" s="1731"/>
      <c r="BW230" s="1731"/>
      <c r="BX230" s="1731"/>
      <c r="BY230" s="1731"/>
      <c r="BZ230" s="1731"/>
      <c r="CA230" s="1731"/>
      <c r="CB230" s="1731"/>
      <c r="CC230" s="1530"/>
      <c r="CD230" s="1530"/>
      <c r="CE230" s="1530"/>
      <c r="CF230" s="1530"/>
      <c r="CG230" s="1530"/>
      <c r="CH230" s="1530"/>
      <c r="CI230" s="1530"/>
    </row>
    <row r="231" spans="1:87" x14ac:dyDescent="0.2">
      <c r="A231" s="1706">
        <v>26</v>
      </c>
      <c r="B231" s="1706"/>
      <c r="C231" s="1731" t="s">
        <v>2302</v>
      </c>
      <c r="D231" s="1731"/>
      <c r="E231" s="1731"/>
      <c r="F231" s="1731"/>
      <c r="G231" s="1731"/>
      <c r="H231" s="1731"/>
      <c r="I231" s="1731"/>
      <c r="J231" s="1731"/>
      <c r="K231" s="1731"/>
      <c r="L231" s="1731"/>
      <c r="M231" s="1731"/>
      <c r="N231" s="1734" t="s">
        <v>1813</v>
      </c>
      <c r="O231" s="1734"/>
      <c r="P231" s="1734"/>
      <c r="Q231" s="1735" t="s">
        <v>19</v>
      </c>
      <c r="R231" s="1735"/>
      <c r="S231" s="1735"/>
      <c r="T231" s="1731" t="s">
        <v>667</v>
      </c>
      <c r="U231" s="1731"/>
      <c r="V231" s="1731"/>
      <c r="W231" s="1731"/>
      <c r="X231" s="1731"/>
      <c r="Y231" s="1731"/>
      <c r="Z231" s="1731"/>
      <c r="AA231" s="1731"/>
      <c r="AB231" s="1731"/>
      <c r="AC231" s="1731" t="s">
        <v>29</v>
      </c>
      <c r="AD231" s="1731"/>
      <c r="AE231" s="1731"/>
      <c r="AF231" s="1731"/>
      <c r="AG231" s="1731"/>
      <c r="AH231" s="1731"/>
      <c r="AI231" s="1731"/>
      <c r="AJ231" s="1731"/>
      <c r="AK231" s="1732">
        <v>99.4</v>
      </c>
      <c r="AL231" s="1732">
        <v>99.4</v>
      </c>
      <c r="AM231" s="1732">
        <v>99.4</v>
      </c>
      <c r="AN231" s="1733">
        <v>0</v>
      </c>
      <c r="AO231" s="1733">
        <v>0</v>
      </c>
      <c r="AP231" s="1733">
        <v>0</v>
      </c>
      <c r="AQ231" s="1767" t="s">
        <v>2067</v>
      </c>
      <c r="AR231" s="1767"/>
      <c r="AS231" s="1767"/>
      <c r="AT231" s="1767" t="s">
        <v>2067</v>
      </c>
      <c r="AU231" s="1767"/>
      <c r="AV231" s="1767"/>
      <c r="AW231" s="1733">
        <v>0</v>
      </c>
      <c r="AX231" s="1733">
        <v>0</v>
      </c>
      <c r="AY231" s="1733">
        <v>0</v>
      </c>
      <c r="AZ231" s="1733">
        <v>0</v>
      </c>
      <c r="BA231" s="1736" t="s">
        <v>2067</v>
      </c>
      <c r="BB231" s="1736"/>
      <c r="BC231" s="1736"/>
      <c r="BD231" s="1728" t="s">
        <v>2067</v>
      </c>
      <c r="BE231" s="1728"/>
      <c r="BF231" s="1729" t="s">
        <v>2399</v>
      </c>
      <c r="BG231" s="1729"/>
      <c r="BH231" s="1729"/>
      <c r="BI231" s="1728" t="s">
        <v>2081</v>
      </c>
      <c r="BJ231" s="1728"/>
      <c r="BK231" s="1730">
        <v>0</v>
      </c>
      <c r="BL231" s="1730">
        <v>0</v>
      </c>
      <c r="BM231" s="1730">
        <v>0</v>
      </c>
      <c r="BN231" s="1731" t="s">
        <v>2234</v>
      </c>
      <c r="BO231" s="1731"/>
      <c r="BP231" s="1731"/>
      <c r="BQ231" s="1731"/>
      <c r="BR231" s="1731"/>
      <c r="BS231" s="1731"/>
      <c r="BT231" s="1731"/>
      <c r="BU231" s="1731"/>
      <c r="BV231" s="1731"/>
      <c r="BW231" s="1731"/>
      <c r="BX231" s="1731"/>
      <c r="BY231" s="1731"/>
      <c r="BZ231" s="1731"/>
      <c r="CA231" s="1731"/>
      <c r="CB231" s="1731"/>
      <c r="CC231" s="1530"/>
      <c r="CD231" s="1530"/>
      <c r="CE231" s="1530"/>
      <c r="CF231" s="1530"/>
      <c r="CG231" s="1530"/>
      <c r="CH231" s="1530"/>
      <c r="CI231" s="1530"/>
    </row>
    <row r="232" spans="1:87" x14ac:dyDescent="0.2">
      <c r="A232" s="1706">
        <v>27</v>
      </c>
      <c r="B232" s="1706"/>
      <c r="C232" s="1731" t="s">
        <v>2301</v>
      </c>
      <c r="D232" s="1731"/>
      <c r="E232" s="1731"/>
      <c r="F232" s="1731"/>
      <c r="G232" s="1731"/>
      <c r="H232" s="1731"/>
      <c r="I232" s="1731"/>
      <c r="J232" s="1731"/>
      <c r="K232" s="1731"/>
      <c r="L232" s="1731"/>
      <c r="M232" s="1731"/>
      <c r="N232" s="1734" t="s">
        <v>1842</v>
      </c>
      <c r="O232" s="1734"/>
      <c r="P232" s="1734"/>
      <c r="Q232" s="1735" t="s">
        <v>19</v>
      </c>
      <c r="R232" s="1735"/>
      <c r="S232" s="1735"/>
      <c r="T232" s="1731" t="s">
        <v>667</v>
      </c>
      <c r="U232" s="1731"/>
      <c r="V232" s="1731"/>
      <c r="W232" s="1731"/>
      <c r="X232" s="1731"/>
      <c r="Y232" s="1731"/>
      <c r="Z232" s="1731"/>
      <c r="AA232" s="1731"/>
      <c r="AB232" s="1731"/>
      <c r="AC232" s="1731" t="s">
        <v>18</v>
      </c>
      <c r="AD232" s="1731"/>
      <c r="AE232" s="1731"/>
      <c r="AF232" s="1731"/>
      <c r="AG232" s="1731"/>
      <c r="AH232" s="1731"/>
      <c r="AI232" s="1731"/>
      <c r="AJ232" s="1731"/>
      <c r="AK232" s="1732">
        <v>104.35</v>
      </c>
      <c r="AL232" s="1732">
        <v>104.35</v>
      </c>
      <c r="AM232" s="1732">
        <v>104.35</v>
      </c>
      <c r="AN232" s="1733">
        <v>0</v>
      </c>
      <c r="AO232" s="1733">
        <v>0</v>
      </c>
      <c r="AP232" s="1733">
        <v>0</v>
      </c>
      <c r="AQ232" s="1767" t="s">
        <v>2067</v>
      </c>
      <c r="AR232" s="1767"/>
      <c r="AS232" s="1767"/>
      <c r="AT232" s="1767" t="s">
        <v>2067</v>
      </c>
      <c r="AU232" s="1767"/>
      <c r="AV232" s="1767"/>
      <c r="AW232" s="1733">
        <v>0</v>
      </c>
      <c r="AX232" s="1733">
        <v>0</v>
      </c>
      <c r="AY232" s="1733">
        <v>0</v>
      </c>
      <c r="AZ232" s="1733">
        <v>0</v>
      </c>
      <c r="BA232" s="1736" t="s">
        <v>2067</v>
      </c>
      <c r="BB232" s="1736"/>
      <c r="BC232" s="1736"/>
      <c r="BD232" s="1728" t="s">
        <v>2067</v>
      </c>
      <c r="BE232" s="1728"/>
      <c r="BF232" s="1729" t="s">
        <v>2399</v>
      </c>
      <c r="BG232" s="1729"/>
      <c r="BH232" s="1729"/>
      <c r="BI232" s="1728" t="s">
        <v>2081</v>
      </c>
      <c r="BJ232" s="1728"/>
      <c r="BK232" s="1730">
        <v>0</v>
      </c>
      <c r="BL232" s="1730">
        <v>0</v>
      </c>
      <c r="BM232" s="1730">
        <v>0</v>
      </c>
      <c r="BN232" s="1731" t="s">
        <v>49</v>
      </c>
      <c r="BO232" s="1731"/>
      <c r="BP232" s="1731"/>
      <c r="BQ232" s="1731"/>
      <c r="BR232" s="1731"/>
      <c r="BS232" s="1731"/>
      <c r="BT232" s="1731"/>
      <c r="BU232" s="1731"/>
      <c r="BV232" s="1731"/>
      <c r="BW232" s="1731"/>
      <c r="BX232" s="1731"/>
      <c r="BY232" s="1731"/>
      <c r="BZ232" s="1731"/>
      <c r="CA232" s="1731"/>
      <c r="CB232" s="1731"/>
      <c r="CC232" s="1530"/>
      <c r="CD232" s="1530"/>
      <c r="CE232" s="1530"/>
      <c r="CF232" s="1530"/>
      <c r="CG232" s="1530"/>
      <c r="CH232" s="1530"/>
      <c r="CI232" s="1530"/>
    </row>
    <row r="233" spans="1:87" x14ac:dyDescent="0.2">
      <c r="A233" s="1706">
        <v>28</v>
      </c>
      <c r="B233" s="1706"/>
      <c r="C233" s="1731" t="s">
        <v>2039</v>
      </c>
      <c r="D233" s="1731"/>
      <c r="E233" s="1731"/>
      <c r="F233" s="1731"/>
      <c r="G233" s="1731"/>
      <c r="H233" s="1731"/>
      <c r="I233" s="1731"/>
      <c r="J233" s="1731"/>
      <c r="K233" s="1731"/>
      <c r="L233" s="1731"/>
      <c r="M233" s="1731"/>
      <c r="N233" s="1734" t="s">
        <v>1917</v>
      </c>
      <c r="O233" s="1734"/>
      <c r="P233" s="1734"/>
      <c r="Q233" s="1735" t="s">
        <v>15</v>
      </c>
      <c r="R233" s="1735"/>
      <c r="S233" s="1735"/>
      <c r="T233" s="1731" t="s">
        <v>667</v>
      </c>
      <c r="U233" s="1731"/>
      <c r="V233" s="1731"/>
      <c r="W233" s="1731"/>
      <c r="X233" s="1731"/>
      <c r="Y233" s="1731"/>
      <c r="Z233" s="1731"/>
      <c r="AA233" s="1731"/>
      <c r="AB233" s="1731"/>
      <c r="AC233" s="1731" t="s">
        <v>18</v>
      </c>
      <c r="AD233" s="1731"/>
      <c r="AE233" s="1731"/>
      <c r="AF233" s="1731"/>
      <c r="AG233" s="1731"/>
      <c r="AH233" s="1731"/>
      <c r="AI233" s="1731"/>
      <c r="AJ233" s="1731"/>
      <c r="AK233" s="1732">
        <v>104.9</v>
      </c>
      <c r="AL233" s="1732">
        <v>104.9</v>
      </c>
      <c r="AM233" s="1732">
        <v>104.9</v>
      </c>
      <c r="AN233" s="1733">
        <v>0</v>
      </c>
      <c r="AO233" s="1733">
        <v>0</v>
      </c>
      <c r="AP233" s="1733">
        <v>0</v>
      </c>
      <c r="AQ233" s="1767" t="s">
        <v>2067</v>
      </c>
      <c r="AR233" s="1767"/>
      <c r="AS233" s="1767"/>
      <c r="AT233" s="1767" t="s">
        <v>2067</v>
      </c>
      <c r="AU233" s="1767"/>
      <c r="AV233" s="1767"/>
      <c r="AW233" s="1733">
        <v>0</v>
      </c>
      <c r="AX233" s="1733">
        <v>0</v>
      </c>
      <c r="AY233" s="1733">
        <v>0</v>
      </c>
      <c r="AZ233" s="1733">
        <v>0</v>
      </c>
      <c r="BA233" s="1736" t="s">
        <v>2067</v>
      </c>
      <c r="BB233" s="1736"/>
      <c r="BC233" s="1736"/>
      <c r="BD233" s="1728" t="s">
        <v>2067</v>
      </c>
      <c r="BE233" s="1728"/>
      <c r="BF233" s="1729" t="s">
        <v>2399</v>
      </c>
      <c r="BG233" s="1729"/>
      <c r="BH233" s="1729"/>
      <c r="BI233" s="1728" t="s">
        <v>2081</v>
      </c>
      <c r="BJ233" s="1728"/>
      <c r="BK233" s="1730">
        <v>0</v>
      </c>
      <c r="BL233" s="1730">
        <v>0</v>
      </c>
      <c r="BM233" s="1730">
        <v>0</v>
      </c>
      <c r="BN233" s="1731" t="s">
        <v>2040</v>
      </c>
      <c r="BO233" s="1731"/>
      <c r="BP233" s="1731"/>
      <c r="BQ233" s="1731"/>
      <c r="BR233" s="1731"/>
      <c r="BS233" s="1731"/>
      <c r="BT233" s="1731"/>
      <c r="BU233" s="1731"/>
      <c r="BV233" s="1731"/>
      <c r="BW233" s="1731"/>
      <c r="BX233" s="1731"/>
      <c r="BY233" s="1731"/>
      <c r="BZ233" s="1731"/>
      <c r="CA233" s="1731"/>
      <c r="CB233" s="1731"/>
      <c r="CC233" s="1530"/>
      <c r="CD233" s="1530"/>
      <c r="CE233" s="1530"/>
      <c r="CF233" s="1530"/>
      <c r="CG233" s="1530"/>
      <c r="CH233" s="1530"/>
      <c r="CI233" s="1530"/>
    </row>
    <row r="234" spans="1:87" ht="14.25" x14ac:dyDescent="0.2">
      <c r="A234" s="1529" t="s">
        <v>680</v>
      </c>
      <c r="AN234" s="1527" t="s">
        <v>2320</v>
      </c>
    </row>
    <row r="235" spans="1:87" x14ac:dyDescent="0.2">
      <c r="A235" s="1734" t="s">
        <v>1782</v>
      </c>
      <c r="B235" s="1734"/>
      <c r="C235" s="1731" t="s">
        <v>2047</v>
      </c>
      <c r="D235" s="1731"/>
      <c r="E235" s="1731"/>
      <c r="F235" s="1731"/>
      <c r="G235" s="1731"/>
      <c r="H235" s="1731"/>
      <c r="I235" s="1731"/>
      <c r="J235" s="1731"/>
      <c r="K235" s="1731"/>
      <c r="L235" s="1731"/>
      <c r="M235" s="1731"/>
      <c r="N235" s="1734" t="s">
        <v>1967</v>
      </c>
      <c r="O235" s="1734"/>
      <c r="P235" s="1734"/>
      <c r="Q235" s="1735" t="s">
        <v>15</v>
      </c>
      <c r="R235" s="1735"/>
      <c r="S235" s="1735"/>
      <c r="T235" s="1731" t="s">
        <v>667</v>
      </c>
      <c r="U235" s="1731"/>
      <c r="V235" s="1731"/>
      <c r="W235" s="1731"/>
      <c r="X235" s="1731"/>
      <c r="Y235" s="1731"/>
      <c r="Z235" s="1731"/>
      <c r="AA235" s="1731"/>
      <c r="AB235" s="1731"/>
      <c r="AC235" s="1731" t="s">
        <v>22</v>
      </c>
      <c r="AD235" s="1731"/>
      <c r="AE235" s="1731"/>
      <c r="AF235" s="1731"/>
      <c r="AG235" s="1731"/>
      <c r="AH235" s="1731"/>
      <c r="AI235" s="1731"/>
      <c r="AJ235" s="1731"/>
      <c r="AK235" s="1732">
        <v>117</v>
      </c>
      <c r="AL235" s="1732">
        <v>117</v>
      </c>
      <c r="AM235" s="1732">
        <v>117</v>
      </c>
      <c r="AN235" s="1733">
        <v>360</v>
      </c>
      <c r="AO235" s="1733">
        <v>360</v>
      </c>
      <c r="AP235" s="1733">
        <v>360</v>
      </c>
      <c r="AQ235" s="1733">
        <v>250</v>
      </c>
      <c r="AR235" s="1733">
        <v>250</v>
      </c>
      <c r="AS235" s="1733">
        <v>250</v>
      </c>
      <c r="AT235" s="1733">
        <v>325</v>
      </c>
      <c r="AU235" s="1733">
        <v>325</v>
      </c>
      <c r="AV235" s="1733">
        <v>325</v>
      </c>
      <c r="AW235" s="1733">
        <v>935</v>
      </c>
      <c r="AX235" s="1733">
        <v>935</v>
      </c>
      <c r="AY235" s="1733">
        <v>935</v>
      </c>
      <c r="AZ235" s="1733">
        <v>935</v>
      </c>
      <c r="BA235" s="1736" t="s">
        <v>2071</v>
      </c>
      <c r="BB235" s="1736"/>
      <c r="BC235" s="1736"/>
      <c r="BD235" s="1728" t="s">
        <v>1782</v>
      </c>
      <c r="BE235" s="1728"/>
      <c r="BF235" s="1729" t="s">
        <v>2399</v>
      </c>
      <c r="BG235" s="1729"/>
      <c r="BH235" s="1729"/>
      <c r="BI235" s="1728" t="s">
        <v>1231</v>
      </c>
      <c r="BJ235" s="1728"/>
      <c r="BK235" s="1730">
        <v>540.86</v>
      </c>
      <c r="BL235" s="1730">
        <v>540.86</v>
      </c>
      <c r="BM235" s="1730">
        <v>540.86</v>
      </c>
      <c r="BN235" s="1731" t="s">
        <v>2565</v>
      </c>
      <c r="BO235" s="1731"/>
      <c r="BP235" s="1731"/>
      <c r="BQ235" s="1731"/>
      <c r="BR235" s="1731"/>
      <c r="BS235" s="1731"/>
      <c r="BT235" s="1731"/>
      <c r="BU235" s="1731"/>
      <c r="BV235" s="1731"/>
      <c r="BW235" s="1731"/>
      <c r="BX235" s="1731"/>
      <c r="BY235" s="1731"/>
      <c r="BZ235" s="1731"/>
      <c r="CA235" s="1731"/>
      <c r="CB235" s="1731"/>
      <c r="CC235" s="1530"/>
      <c r="CD235" s="1530"/>
      <c r="CE235" s="1530"/>
      <c r="CF235" s="1530"/>
      <c r="CG235" s="1530"/>
      <c r="CH235" s="1530"/>
      <c r="CI235" s="1530"/>
    </row>
    <row r="236" spans="1:87" x14ac:dyDescent="0.2">
      <c r="A236" s="1734" t="s">
        <v>1828</v>
      </c>
      <c r="B236" s="1734"/>
      <c r="C236" s="1731" t="s">
        <v>2566</v>
      </c>
      <c r="D236" s="1731"/>
      <c r="E236" s="1731"/>
      <c r="F236" s="1731"/>
      <c r="G236" s="1731"/>
      <c r="H236" s="1731"/>
      <c r="I236" s="1731"/>
      <c r="J236" s="1731"/>
      <c r="K236" s="1731"/>
      <c r="L236" s="1731"/>
      <c r="M236" s="1731"/>
      <c r="N236" s="1734" t="s">
        <v>1953</v>
      </c>
      <c r="O236" s="1734"/>
      <c r="P236" s="1734"/>
      <c r="Q236" s="1735" t="s">
        <v>15</v>
      </c>
      <c r="R236" s="1735"/>
      <c r="S236" s="1735"/>
      <c r="T236" s="1731" t="s">
        <v>667</v>
      </c>
      <c r="U236" s="1731"/>
      <c r="V236" s="1731"/>
      <c r="W236" s="1731"/>
      <c r="X236" s="1731"/>
      <c r="Y236" s="1731"/>
      <c r="Z236" s="1731"/>
      <c r="AA236" s="1731"/>
      <c r="AB236" s="1731"/>
      <c r="AC236" s="1731" t="s">
        <v>18</v>
      </c>
      <c r="AD236" s="1731"/>
      <c r="AE236" s="1731"/>
      <c r="AF236" s="1731"/>
      <c r="AG236" s="1731"/>
      <c r="AH236" s="1731"/>
      <c r="AI236" s="1731"/>
      <c r="AJ236" s="1731"/>
      <c r="AK236" s="1732">
        <v>111</v>
      </c>
      <c r="AL236" s="1732">
        <v>111</v>
      </c>
      <c r="AM236" s="1732">
        <v>111</v>
      </c>
      <c r="AN236" s="1733">
        <v>285</v>
      </c>
      <c r="AO236" s="1733">
        <v>285</v>
      </c>
      <c r="AP236" s="1733">
        <v>285</v>
      </c>
      <c r="AQ236" s="1733">
        <v>185</v>
      </c>
      <c r="AR236" s="1733">
        <v>185</v>
      </c>
      <c r="AS236" s="1733">
        <v>185</v>
      </c>
      <c r="AT236" s="1733">
        <v>240</v>
      </c>
      <c r="AU236" s="1733">
        <v>240</v>
      </c>
      <c r="AV236" s="1733">
        <v>240</v>
      </c>
      <c r="AW236" s="1733">
        <v>710</v>
      </c>
      <c r="AX236" s="1733">
        <v>710</v>
      </c>
      <c r="AY236" s="1733">
        <v>710</v>
      </c>
      <c r="AZ236" s="1733">
        <v>710</v>
      </c>
      <c r="BA236" s="1736" t="s">
        <v>772</v>
      </c>
      <c r="BB236" s="1736"/>
      <c r="BC236" s="1736"/>
      <c r="BD236" s="1728" t="s">
        <v>1828</v>
      </c>
      <c r="BE236" s="1728"/>
      <c r="BF236" s="1729" t="s">
        <v>2399</v>
      </c>
      <c r="BG236" s="1729"/>
      <c r="BH236" s="1729"/>
      <c r="BI236" s="1728" t="s">
        <v>1234</v>
      </c>
      <c r="BJ236" s="1728"/>
      <c r="BK236" s="1730">
        <v>416.69</v>
      </c>
      <c r="BL236" s="1730">
        <v>416.69</v>
      </c>
      <c r="BM236" s="1730">
        <v>416.69</v>
      </c>
      <c r="BN236" s="1731" t="s">
        <v>49</v>
      </c>
      <c r="BO236" s="1731"/>
      <c r="BP236" s="1731"/>
      <c r="BQ236" s="1731"/>
      <c r="BR236" s="1731"/>
      <c r="BS236" s="1731"/>
      <c r="BT236" s="1731"/>
      <c r="BU236" s="1731"/>
      <c r="BV236" s="1731"/>
      <c r="BW236" s="1731"/>
      <c r="BX236" s="1731"/>
      <c r="BY236" s="1731"/>
      <c r="BZ236" s="1731"/>
      <c r="CA236" s="1731"/>
      <c r="CB236" s="1731"/>
      <c r="CC236" s="1530"/>
      <c r="CD236" s="1530"/>
      <c r="CE236" s="1530"/>
      <c r="CF236" s="1530"/>
      <c r="CG236" s="1530"/>
      <c r="CH236" s="1530"/>
      <c r="CI236" s="1530"/>
    </row>
    <row r="237" spans="1:87" x14ac:dyDescent="0.2">
      <c r="A237" s="1706">
        <v>3</v>
      </c>
      <c r="B237" s="1706"/>
      <c r="C237" s="1702" t="s">
        <v>2567</v>
      </c>
      <c r="D237" s="1702"/>
      <c r="E237" s="1702"/>
      <c r="F237" s="1702"/>
      <c r="G237" s="1702"/>
      <c r="H237" s="1702"/>
      <c r="I237" s="1702"/>
      <c r="J237" s="1702"/>
      <c r="K237" s="1702"/>
      <c r="L237" s="1702"/>
      <c r="M237" s="1702"/>
      <c r="N237" s="1706" t="s">
        <v>2548</v>
      </c>
      <c r="O237" s="1706"/>
      <c r="P237" s="1706"/>
      <c r="Q237" s="1769" t="s">
        <v>19</v>
      </c>
      <c r="R237" s="1769"/>
      <c r="S237" s="1769"/>
      <c r="T237" s="1702" t="s">
        <v>678</v>
      </c>
      <c r="U237" s="1702"/>
      <c r="V237" s="1702"/>
      <c r="W237" s="1702"/>
      <c r="X237" s="1702"/>
      <c r="Y237" s="1702"/>
      <c r="Z237" s="1702"/>
      <c r="AA237" s="1702"/>
      <c r="AB237" s="1702"/>
      <c r="AC237" s="1702" t="s">
        <v>679</v>
      </c>
      <c r="AD237" s="1702"/>
      <c r="AE237" s="1702"/>
      <c r="AF237" s="1702"/>
      <c r="AG237" s="1702"/>
      <c r="AH237" s="1702"/>
      <c r="AI237" s="1702"/>
      <c r="AJ237" s="1702"/>
      <c r="AK237" s="1732">
        <v>119.45</v>
      </c>
      <c r="AL237" s="1732">
        <v>117</v>
      </c>
      <c r="AM237" s="1732">
        <v>117</v>
      </c>
      <c r="AN237" s="1733">
        <v>0</v>
      </c>
      <c r="AO237" s="1733">
        <v>0</v>
      </c>
      <c r="AP237" s="1733">
        <v>0</v>
      </c>
      <c r="AQ237" s="1767" t="s">
        <v>2067</v>
      </c>
      <c r="AR237" s="1767"/>
      <c r="AS237" s="1767"/>
      <c r="AT237" s="1767" t="s">
        <v>2067</v>
      </c>
      <c r="AU237" s="1767"/>
      <c r="AV237" s="1767"/>
      <c r="AW237" s="1733">
        <v>0</v>
      </c>
      <c r="AX237" s="1733">
        <v>0</v>
      </c>
      <c r="AY237" s="1733">
        <v>0</v>
      </c>
      <c r="AZ237" s="1733">
        <v>0</v>
      </c>
      <c r="BA237" s="1736" t="s">
        <v>2067</v>
      </c>
      <c r="BB237" s="1736"/>
      <c r="BC237" s="1736"/>
      <c r="BD237" s="1728" t="s">
        <v>2067</v>
      </c>
      <c r="BE237" s="1728"/>
      <c r="BF237" s="1768" t="s">
        <v>2399</v>
      </c>
      <c r="BG237" s="1768"/>
      <c r="BH237" s="1768"/>
      <c r="BI237" s="1728" t="s">
        <v>2081</v>
      </c>
      <c r="BJ237" s="1728"/>
      <c r="BK237" s="1730">
        <v>0</v>
      </c>
      <c r="BL237" s="1730">
        <v>0</v>
      </c>
      <c r="BM237" s="1730">
        <v>0</v>
      </c>
      <c r="BN237" s="1702" t="s">
        <v>2568</v>
      </c>
      <c r="BO237" s="1702"/>
      <c r="BP237" s="1702"/>
      <c r="BQ237" s="1702"/>
      <c r="BR237" s="1702"/>
      <c r="BS237" s="1702"/>
      <c r="BT237" s="1702"/>
      <c r="BU237" s="1702"/>
      <c r="BV237" s="1702"/>
      <c r="BW237" s="1702"/>
      <c r="BX237" s="1702"/>
      <c r="BY237" s="1702"/>
      <c r="BZ237" s="1702"/>
      <c r="CA237" s="1702"/>
      <c r="CB237" s="1702"/>
      <c r="CC237" s="1512"/>
      <c r="CD237" s="1512"/>
      <c r="CE237" s="1512"/>
      <c r="CF237" s="1512"/>
      <c r="CG237" s="1512"/>
      <c r="CH237" s="1512"/>
      <c r="CI237" s="1512"/>
    </row>
    <row r="238" spans="1:87" ht="14.25" x14ac:dyDescent="0.2">
      <c r="A238" s="1529" t="s">
        <v>680</v>
      </c>
      <c r="AN238" s="1527" t="s">
        <v>2331</v>
      </c>
    </row>
    <row r="239" spans="1:87" x14ac:dyDescent="0.2">
      <c r="A239" s="1734" t="s">
        <v>1782</v>
      </c>
      <c r="B239" s="1734"/>
      <c r="C239" s="1731" t="s">
        <v>2336</v>
      </c>
      <c r="D239" s="1731"/>
      <c r="E239" s="1731"/>
      <c r="F239" s="1731"/>
      <c r="G239" s="1731"/>
      <c r="H239" s="1731"/>
      <c r="I239" s="1731"/>
      <c r="J239" s="1731"/>
      <c r="K239" s="1731"/>
      <c r="L239" s="1731"/>
      <c r="M239" s="1731"/>
      <c r="N239" s="1734" t="s">
        <v>2317</v>
      </c>
      <c r="O239" s="1734"/>
      <c r="P239" s="1734"/>
      <c r="Q239" s="1735" t="s">
        <v>16</v>
      </c>
      <c r="R239" s="1735"/>
      <c r="S239" s="1735"/>
      <c r="T239" s="1731" t="s">
        <v>667</v>
      </c>
      <c r="U239" s="1731"/>
      <c r="V239" s="1731"/>
      <c r="W239" s="1731"/>
      <c r="X239" s="1731"/>
      <c r="Y239" s="1731"/>
      <c r="Z239" s="1731"/>
      <c r="AA239" s="1731"/>
      <c r="AB239" s="1731"/>
      <c r="AC239" s="1731" t="s">
        <v>18</v>
      </c>
      <c r="AD239" s="1731"/>
      <c r="AE239" s="1731"/>
      <c r="AF239" s="1731"/>
      <c r="AG239" s="1731"/>
      <c r="AH239" s="1731"/>
      <c r="AI239" s="1731"/>
      <c r="AJ239" s="1731"/>
      <c r="AK239" s="1732">
        <v>132</v>
      </c>
      <c r="AL239" s="1732">
        <v>132</v>
      </c>
      <c r="AM239" s="1732">
        <v>132</v>
      </c>
      <c r="AN239" s="1733">
        <v>440</v>
      </c>
      <c r="AO239" s="1733">
        <v>440</v>
      </c>
      <c r="AP239" s="1733">
        <v>440</v>
      </c>
      <c r="AQ239" s="1733">
        <v>325</v>
      </c>
      <c r="AR239" s="1733">
        <v>325</v>
      </c>
      <c r="AS239" s="1733">
        <v>325</v>
      </c>
      <c r="AT239" s="1733">
        <v>360</v>
      </c>
      <c r="AU239" s="1733">
        <v>360</v>
      </c>
      <c r="AV239" s="1733">
        <v>360</v>
      </c>
      <c r="AW239" s="1733">
        <v>1125</v>
      </c>
      <c r="AX239" s="1733">
        <v>1125</v>
      </c>
      <c r="AY239" s="1733">
        <v>1125</v>
      </c>
      <c r="AZ239" s="1733">
        <v>1125</v>
      </c>
      <c r="BA239" s="1736" t="s">
        <v>649</v>
      </c>
      <c r="BB239" s="1736"/>
      <c r="BC239" s="1736"/>
      <c r="BD239" s="1728" t="s">
        <v>1782</v>
      </c>
      <c r="BE239" s="1728"/>
      <c r="BF239" s="1729" t="s">
        <v>2399</v>
      </c>
      <c r="BG239" s="1729"/>
      <c r="BH239" s="1729"/>
      <c r="BI239" s="1728" t="s">
        <v>1231</v>
      </c>
      <c r="BJ239" s="1728"/>
      <c r="BK239" s="1730">
        <v>634.59</v>
      </c>
      <c r="BL239" s="1730">
        <v>634.59</v>
      </c>
      <c r="BM239" s="1730">
        <v>634.59</v>
      </c>
      <c r="BN239" s="1731" t="s">
        <v>1988</v>
      </c>
      <c r="BO239" s="1731"/>
      <c r="BP239" s="1731"/>
      <c r="BQ239" s="1731"/>
      <c r="BR239" s="1731"/>
      <c r="BS239" s="1731"/>
      <c r="BT239" s="1731"/>
      <c r="BU239" s="1731"/>
      <c r="BV239" s="1731"/>
      <c r="BW239" s="1731"/>
      <c r="BX239" s="1731"/>
      <c r="BY239" s="1731"/>
      <c r="BZ239" s="1731"/>
      <c r="CA239" s="1731"/>
      <c r="CB239" s="1731"/>
      <c r="CC239" s="1530"/>
      <c r="CD239" s="1530"/>
      <c r="CE239" s="1530"/>
      <c r="CF239" s="1530"/>
      <c r="CG239" s="1530"/>
      <c r="CH239" s="1530"/>
      <c r="CI239" s="1530"/>
    </row>
    <row r="240" spans="1:87" x14ac:dyDescent="0.2">
      <c r="A240" s="1734" t="s">
        <v>1828</v>
      </c>
      <c r="B240" s="1734"/>
      <c r="C240" s="1731" t="s">
        <v>2051</v>
      </c>
      <c r="D240" s="1731"/>
      <c r="E240" s="1731"/>
      <c r="F240" s="1731"/>
      <c r="G240" s="1731"/>
      <c r="H240" s="1731"/>
      <c r="I240" s="1731"/>
      <c r="J240" s="1731"/>
      <c r="K240" s="1731"/>
      <c r="L240" s="1731"/>
      <c r="M240" s="1731"/>
      <c r="N240" s="1734" t="s">
        <v>1794</v>
      </c>
      <c r="O240" s="1734"/>
      <c r="P240" s="1734"/>
      <c r="Q240" s="1735" t="s">
        <v>15</v>
      </c>
      <c r="R240" s="1735"/>
      <c r="S240" s="1735"/>
      <c r="T240" s="1731" t="s">
        <v>678</v>
      </c>
      <c r="U240" s="1731"/>
      <c r="V240" s="1731"/>
      <c r="W240" s="1731"/>
      <c r="X240" s="1731"/>
      <c r="Y240" s="1731"/>
      <c r="Z240" s="1731"/>
      <c r="AA240" s="1731"/>
      <c r="AB240" s="1731"/>
      <c r="AC240" s="1731" t="s">
        <v>679</v>
      </c>
      <c r="AD240" s="1731"/>
      <c r="AE240" s="1731"/>
      <c r="AF240" s="1731"/>
      <c r="AG240" s="1731"/>
      <c r="AH240" s="1731"/>
      <c r="AI240" s="1731"/>
      <c r="AJ240" s="1731"/>
      <c r="AK240" s="1732">
        <v>128.85</v>
      </c>
      <c r="AL240" s="1732">
        <v>128.85</v>
      </c>
      <c r="AM240" s="1732">
        <v>128.85</v>
      </c>
      <c r="AN240" s="1733">
        <v>360</v>
      </c>
      <c r="AO240" s="1733">
        <v>360</v>
      </c>
      <c r="AP240" s="1733">
        <v>360</v>
      </c>
      <c r="AQ240" s="1733">
        <v>270</v>
      </c>
      <c r="AR240" s="1733">
        <v>270</v>
      </c>
      <c r="AS240" s="1733">
        <v>270</v>
      </c>
      <c r="AT240" s="1733">
        <v>330</v>
      </c>
      <c r="AU240" s="1733">
        <v>330</v>
      </c>
      <c r="AV240" s="1733">
        <v>330</v>
      </c>
      <c r="AW240" s="1733">
        <v>960</v>
      </c>
      <c r="AX240" s="1733">
        <v>960</v>
      </c>
      <c r="AY240" s="1733">
        <v>960</v>
      </c>
      <c r="AZ240" s="1733">
        <v>960</v>
      </c>
      <c r="BA240" s="1736" t="s">
        <v>2071</v>
      </c>
      <c r="BB240" s="1736"/>
      <c r="BC240" s="1736"/>
      <c r="BD240" s="1728" t="s">
        <v>1828</v>
      </c>
      <c r="BE240" s="1728"/>
      <c r="BF240" s="1729" t="s">
        <v>2399</v>
      </c>
      <c r="BG240" s="1729"/>
      <c r="BH240" s="1729"/>
      <c r="BI240" s="1728" t="s">
        <v>1234</v>
      </c>
      <c r="BJ240" s="1728"/>
      <c r="BK240" s="1730">
        <v>543.85</v>
      </c>
      <c r="BL240" s="1730">
        <v>543.85</v>
      </c>
      <c r="BM240" s="1730">
        <v>543.85</v>
      </c>
      <c r="BN240" s="1731" t="s">
        <v>514</v>
      </c>
      <c r="BO240" s="1731"/>
      <c r="BP240" s="1731"/>
      <c r="BQ240" s="1731"/>
      <c r="BR240" s="1731"/>
      <c r="BS240" s="1731"/>
      <c r="BT240" s="1731"/>
      <c r="BU240" s="1731"/>
      <c r="BV240" s="1731"/>
      <c r="BW240" s="1731"/>
      <c r="BX240" s="1731"/>
      <c r="BY240" s="1731"/>
      <c r="BZ240" s="1731"/>
      <c r="CA240" s="1731"/>
      <c r="CB240" s="1731"/>
      <c r="CC240" s="1530"/>
      <c r="CD240" s="1530"/>
      <c r="CE240" s="1530"/>
      <c r="CF240" s="1530"/>
      <c r="CG240" s="1530"/>
      <c r="CH240" s="1530"/>
      <c r="CI240" s="1530"/>
    </row>
    <row r="241" spans="1:87" x14ac:dyDescent="0.2">
      <c r="A241" s="1734" t="s">
        <v>1893</v>
      </c>
      <c r="B241" s="1734"/>
      <c r="C241" s="1731" t="s">
        <v>2569</v>
      </c>
      <c r="D241" s="1731"/>
      <c r="E241" s="1731"/>
      <c r="F241" s="1731"/>
      <c r="G241" s="1731"/>
      <c r="H241" s="1731"/>
      <c r="I241" s="1731"/>
      <c r="J241" s="1731"/>
      <c r="K241" s="1731"/>
      <c r="L241" s="1731"/>
      <c r="M241" s="1731"/>
      <c r="N241" s="1734" t="s">
        <v>1816</v>
      </c>
      <c r="O241" s="1734"/>
      <c r="P241" s="1734"/>
      <c r="Q241" s="1735" t="s">
        <v>1782</v>
      </c>
      <c r="R241" s="1735"/>
      <c r="S241" s="1735"/>
      <c r="T241" s="1731" t="s">
        <v>667</v>
      </c>
      <c r="U241" s="1731"/>
      <c r="V241" s="1731"/>
      <c r="W241" s="1731"/>
      <c r="X241" s="1731"/>
      <c r="Y241" s="1731"/>
      <c r="Z241" s="1731"/>
      <c r="AA241" s="1731"/>
      <c r="AB241" s="1731"/>
      <c r="AC241" s="1731" t="s">
        <v>18</v>
      </c>
      <c r="AD241" s="1731"/>
      <c r="AE241" s="1731"/>
      <c r="AF241" s="1731"/>
      <c r="AG241" s="1731"/>
      <c r="AH241" s="1731"/>
      <c r="AI241" s="1731"/>
      <c r="AJ241" s="1731"/>
      <c r="AK241" s="1732">
        <v>159.75</v>
      </c>
      <c r="AL241" s="1732">
        <v>159.75</v>
      </c>
      <c r="AM241" s="1732">
        <v>159.75</v>
      </c>
      <c r="AN241" s="1733">
        <v>225</v>
      </c>
      <c r="AO241" s="1733">
        <v>225</v>
      </c>
      <c r="AP241" s="1733">
        <v>225</v>
      </c>
      <c r="AQ241" s="1733">
        <v>290</v>
      </c>
      <c r="AR241" s="1733">
        <v>290</v>
      </c>
      <c r="AS241" s="1733">
        <v>290</v>
      </c>
      <c r="AT241" s="1733">
        <v>225</v>
      </c>
      <c r="AU241" s="1733">
        <v>225</v>
      </c>
      <c r="AV241" s="1733">
        <v>225</v>
      </c>
      <c r="AW241" s="1733">
        <v>740</v>
      </c>
      <c r="AX241" s="1733">
        <v>740</v>
      </c>
      <c r="AY241" s="1733">
        <v>740</v>
      </c>
      <c r="AZ241" s="1733">
        <v>740</v>
      </c>
      <c r="BA241" s="1736" t="s">
        <v>2108</v>
      </c>
      <c r="BB241" s="1736"/>
      <c r="BC241" s="1736"/>
      <c r="BD241" s="1728" t="s">
        <v>1893</v>
      </c>
      <c r="BE241" s="1728"/>
      <c r="BF241" s="1729" t="s">
        <v>2399</v>
      </c>
      <c r="BG241" s="1729"/>
      <c r="BH241" s="1729"/>
      <c r="BI241" s="1728" t="s">
        <v>1305</v>
      </c>
      <c r="BJ241" s="1728"/>
      <c r="BK241" s="1730">
        <v>405.77</v>
      </c>
      <c r="BL241" s="1730">
        <v>405.77</v>
      </c>
      <c r="BM241" s="1730">
        <v>405.77</v>
      </c>
      <c r="BN241" s="1731" t="s">
        <v>2570</v>
      </c>
      <c r="BO241" s="1731"/>
      <c r="BP241" s="1731"/>
      <c r="BQ241" s="1731"/>
      <c r="BR241" s="1731"/>
      <c r="BS241" s="1731"/>
      <c r="BT241" s="1731"/>
      <c r="BU241" s="1731"/>
      <c r="BV241" s="1731"/>
      <c r="BW241" s="1731"/>
      <c r="BX241" s="1731"/>
      <c r="BY241" s="1731"/>
      <c r="BZ241" s="1731"/>
      <c r="CA241" s="1731"/>
      <c r="CB241" s="1731"/>
      <c r="CC241" s="1530"/>
      <c r="CD241" s="1530"/>
      <c r="CE241" s="1530"/>
      <c r="CF241" s="1530"/>
      <c r="CG241" s="1530"/>
      <c r="CH241" s="1530"/>
      <c r="CI241" s="1530"/>
    </row>
    <row r="242" spans="1:87" x14ac:dyDescent="0.2">
      <c r="A242" s="1734" t="s">
        <v>2087</v>
      </c>
      <c r="B242" s="1734"/>
      <c r="C242" s="1731" t="s">
        <v>2571</v>
      </c>
      <c r="D242" s="1731"/>
      <c r="E242" s="1731"/>
      <c r="F242" s="1731"/>
      <c r="G242" s="1731"/>
      <c r="H242" s="1731"/>
      <c r="I242" s="1731"/>
      <c r="J242" s="1731"/>
      <c r="K242" s="1731"/>
      <c r="L242" s="1731"/>
      <c r="M242" s="1731"/>
      <c r="N242" s="1734" t="s">
        <v>2192</v>
      </c>
      <c r="O242" s="1734"/>
      <c r="P242" s="1734"/>
      <c r="Q242" s="1735" t="s">
        <v>1782</v>
      </c>
      <c r="R242" s="1735"/>
      <c r="S242" s="1735"/>
      <c r="T242" s="1731" t="s">
        <v>671</v>
      </c>
      <c r="U242" s="1731"/>
      <c r="V242" s="1731"/>
      <c r="W242" s="1731"/>
      <c r="X242" s="1731"/>
      <c r="Y242" s="1731"/>
      <c r="Z242" s="1731"/>
      <c r="AA242" s="1731"/>
      <c r="AB242" s="1731"/>
      <c r="AC242" s="1731" t="s">
        <v>762</v>
      </c>
      <c r="AD242" s="1731"/>
      <c r="AE242" s="1731"/>
      <c r="AF242" s="1731"/>
      <c r="AG242" s="1731"/>
      <c r="AH242" s="1731"/>
      <c r="AI242" s="1731"/>
      <c r="AJ242" s="1731"/>
      <c r="AK242" s="1732">
        <v>141.55000000000001</v>
      </c>
      <c r="AL242" s="1732">
        <v>141.55000000000001</v>
      </c>
      <c r="AM242" s="1732">
        <v>141.55000000000001</v>
      </c>
      <c r="AN242" s="1733">
        <v>250</v>
      </c>
      <c r="AO242" s="1733">
        <v>250</v>
      </c>
      <c r="AP242" s="1733">
        <v>250</v>
      </c>
      <c r="AQ242" s="1733">
        <v>220</v>
      </c>
      <c r="AR242" s="1733">
        <v>220</v>
      </c>
      <c r="AS242" s="1733">
        <v>220</v>
      </c>
      <c r="AT242" s="1733">
        <v>240</v>
      </c>
      <c r="AU242" s="1733">
        <v>240</v>
      </c>
      <c r="AV242" s="1733">
        <v>240</v>
      </c>
      <c r="AW242" s="1733">
        <v>710</v>
      </c>
      <c r="AX242" s="1733">
        <v>710</v>
      </c>
      <c r="AY242" s="1733">
        <v>710</v>
      </c>
      <c r="AZ242" s="1733">
        <v>710</v>
      </c>
      <c r="BA242" s="1727">
        <v>1</v>
      </c>
      <c r="BB242" s="1727">
        <v>1</v>
      </c>
      <c r="BC242" s="1727">
        <v>1</v>
      </c>
      <c r="BD242" s="1728" t="s">
        <v>2087</v>
      </c>
      <c r="BE242" s="1728"/>
      <c r="BF242" s="1729" t="s">
        <v>2399</v>
      </c>
      <c r="BG242" s="1729"/>
      <c r="BH242" s="1729"/>
      <c r="BI242" s="1728" t="s">
        <v>2093</v>
      </c>
      <c r="BJ242" s="1728"/>
      <c r="BK242" s="1730">
        <v>396.11</v>
      </c>
      <c r="BL242" s="1730">
        <v>396.11</v>
      </c>
      <c r="BM242" s="1730">
        <v>396.11</v>
      </c>
      <c r="BN242" s="1731" t="s">
        <v>655</v>
      </c>
      <c r="BO242" s="1731"/>
      <c r="BP242" s="1731"/>
      <c r="BQ242" s="1731"/>
      <c r="BR242" s="1731"/>
      <c r="BS242" s="1731"/>
      <c r="BT242" s="1731"/>
      <c r="BU242" s="1731"/>
      <c r="BV242" s="1731"/>
      <c r="BW242" s="1731"/>
      <c r="BX242" s="1731"/>
      <c r="BY242" s="1731"/>
      <c r="BZ242" s="1731"/>
      <c r="CA242" s="1731"/>
      <c r="CB242" s="1731"/>
      <c r="CC242" s="1530"/>
      <c r="CD242" s="1530"/>
      <c r="CE242" s="1530"/>
      <c r="CF242" s="1530"/>
      <c r="CG242" s="1530"/>
      <c r="CH242" s="1530"/>
      <c r="CI242" s="1530"/>
    </row>
    <row r="243" spans="1:87" x14ac:dyDescent="0.2">
      <c r="A243" s="1706">
        <v>5</v>
      </c>
      <c r="B243" s="1706"/>
      <c r="C243" s="1731" t="s">
        <v>593</v>
      </c>
      <c r="D243" s="1731"/>
      <c r="E243" s="1731"/>
      <c r="F243" s="1731"/>
      <c r="G243" s="1731"/>
      <c r="H243" s="1731"/>
      <c r="I243" s="1731"/>
      <c r="J243" s="1731"/>
      <c r="K243" s="1731"/>
      <c r="L243" s="1731"/>
      <c r="M243" s="1731"/>
      <c r="N243" s="1734" t="s">
        <v>1794</v>
      </c>
      <c r="O243" s="1734"/>
      <c r="P243" s="1734"/>
      <c r="Q243" s="1735" t="s">
        <v>16</v>
      </c>
      <c r="R243" s="1735"/>
      <c r="S243" s="1735"/>
      <c r="T243" s="1731" t="s">
        <v>667</v>
      </c>
      <c r="U243" s="1731"/>
      <c r="V243" s="1731"/>
      <c r="W243" s="1731"/>
      <c r="X243" s="1731"/>
      <c r="Y243" s="1731"/>
      <c r="Z243" s="1731"/>
      <c r="AA243" s="1731"/>
      <c r="AB243" s="1731"/>
      <c r="AC243" s="1731" t="s">
        <v>29</v>
      </c>
      <c r="AD243" s="1731"/>
      <c r="AE243" s="1731"/>
      <c r="AF243" s="1731"/>
      <c r="AG243" s="1731"/>
      <c r="AH243" s="1731"/>
      <c r="AI243" s="1731"/>
      <c r="AJ243" s="1731"/>
      <c r="AK243" s="1732">
        <v>136.44999999999999</v>
      </c>
      <c r="AL243" s="1732">
        <v>136.44999999999999</v>
      </c>
      <c r="AM243" s="1732">
        <v>136.44999999999999</v>
      </c>
      <c r="AN243" s="1733">
        <v>0</v>
      </c>
      <c r="AO243" s="1733">
        <v>0</v>
      </c>
      <c r="AP243" s="1733">
        <v>0</v>
      </c>
      <c r="AQ243" s="1767" t="s">
        <v>2067</v>
      </c>
      <c r="AR243" s="1767"/>
      <c r="AS243" s="1767"/>
      <c r="AT243" s="1767" t="s">
        <v>2067</v>
      </c>
      <c r="AU243" s="1767"/>
      <c r="AV243" s="1767"/>
      <c r="AW243" s="1733">
        <v>0</v>
      </c>
      <c r="AX243" s="1733">
        <v>0</v>
      </c>
      <c r="AY243" s="1733">
        <v>0</v>
      </c>
      <c r="AZ243" s="1733">
        <v>0</v>
      </c>
      <c r="BA243" s="1736" t="s">
        <v>2067</v>
      </c>
      <c r="BB243" s="1736"/>
      <c r="BC243" s="1736"/>
      <c r="BD243" s="1728" t="s">
        <v>2067</v>
      </c>
      <c r="BE243" s="1728"/>
      <c r="BF243" s="1729" t="s">
        <v>2399</v>
      </c>
      <c r="BG243" s="1729"/>
      <c r="BH243" s="1729"/>
      <c r="BI243" s="1728" t="s">
        <v>2081</v>
      </c>
      <c r="BJ243" s="1728"/>
      <c r="BK243" s="1730">
        <v>0</v>
      </c>
      <c r="BL243" s="1730">
        <v>0</v>
      </c>
      <c r="BM243" s="1730">
        <v>0</v>
      </c>
      <c r="BN243" s="1731" t="s">
        <v>2265</v>
      </c>
      <c r="BO243" s="1731"/>
      <c r="BP243" s="1731"/>
      <c r="BQ243" s="1731"/>
      <c r="BR243" s="1731"/>
      <c r="BS243" s="1731"/>
      <c r="BT243" s="1731"/>
      <c r="BU243" s="1731"/>
      <c r="BV243" s="1731"/>
      <c r="BW243" s="1731"/>
      <c r="BX243" s="1731"/>
      <c r="BY243" s="1731"/>
      <c r="BZ243" s="1731"/>
      <c r="CA243" s="1731"/>
      <c r="CB243" s="1731"/>
      <c r="CC243" s="1530"/>
      <c r="CD243" s="1530"/>
      <c r="CE243" s="1530"/>
      <c r="CF243" s="1530"/>
      <c r="CG243" s="1530"/>
      <c r="CH243" s="1530"/>
      <c r="CI243" s="1530"/>
    </row>
    <row r="244" spans="1:87" x14ac:dyDescent="0.2">
      <c r="A244" s="1706">
        <v>6</v>
      </c>
      <c r="B244" s="1706"/>
      <c r="C244" s="1731" t="s">
        <v>2572</v>
      </c>
      <c r="D244" s="1731"/>
      <c r="E244" s="1731"/>
      <c r="F244" s="1731"/>
      <c r="G244" s="1731"/>
      <c r="H244" s="1731"/>
      <c r="I244" s="1731"/>
      <c r="J244" s="1731"/>
      <c r="K244" s="1731"/>
      <c r="L244" s="1731"/>
      <c r="M244" s="1731"/>
      <c r="N244" s="1734" t="s">
        <v>1816</v>
      </c>
      <c r="O244" s="1734"/>
      <c r="P244" s="1734"/>
      <c r="Q244" s="1735" t="s">
        <v>15</v>
      </c>
      <c r="R244" s="1735"/>
      <c r="S244" s="1735"/>
      <c r="T244" s="1731" t="s">
        <v>678</v>
      </c>
      <c r="U244" s="1731"/>
      <c r="V244" s="1731"/>
      <c r="W244" s="1731"/>
      <c r="X244" s="1731"/>
      <c r="Y244" s="1731"/>
      <c r="Z244" s="1731"/>
      <c r="AA244" s="1731"/>
      <c r="AB244" s="1731"/>
      <c r="AC244" s="1731" t="s">
        <v>679</v>
      </c>
      <c r="AD244" s="1731"/>
      <c r="AE244" s="1731"/>
      <c r="AF244" s="1731"/>
      <c r="AG244" s="1731"/>
      <c r="AH244" s="1731"/>
      <c r="AI244" s="1731"/>
      <c r="AJ244" s="1731"/>
      <c r="AK244" s="1732">
        <v>125.85</v>
      </c>
      <c r="AL244" s="1732">
        <v>128.85</v>
      </c>
      <c r="AM244" s="1732">
        <v>128.85</v>
      </c>
      <c r="AN244" s="1733">
        <v>0</v>
      </c>
      <c r="AO244" s="1733">
        <v>0</v>
      </c>
      <c r="AP244" s="1733">
        <v>0</v>
      </c>
      <c r="AQ244" s="1767" t="s">
        <v>2067</v>
      </c>
      <c r="AR244" s="1767"/>
      <c r="AS244" s="1767"/>
      <c r="AT244" s="1767" t="s">
        <v>2067</v>
      </c>
      <c r="AU244" s="1767"/>
      <c r="AV244" s="1767"/>
      <c r="AW244" s="1733">
        <v>0</v>
      </c>
      <c r="AX244" s="1733">
        <v>0</v>
      </c>
      <c r="AY244" s="1733">
        <v>0</v>
      </c>
      <c r="AZ244" s="1733">
        <v>0</v>
      </c>
      <c r="BA244" s="1736" t="s">
        <v>2067</v>
      </c>
      <c r="BB244" s="1736"/>
      <c r="BC244" s="1736"/>
      <c r="BD244" s="1728" t="s">
        <v>2067</v>
      </c>
      <c r="BE244" s="1728"/>
      <c r="BF244" s="1729" t="s">
        <v>2399</v>
      </c>
      <c r="BG244" s="1729"/>
      <c r="BH244" s="1729"/>
      <c r="BI244" s="1728" t="s">
        <v>2081</v>
      </c>
      <c r="BJ244" s="1728"/>
      <c r="BK244" s="1730">
        <v>0</v>
      </c>
      <c r="BL244" s="1730">
        <v>0</v>
      </c>
      <c r="BM244" s="1730">
        <v>0</v>
      </c>
      <c r="BN244" s="1731" t="s">
        <v>1276</v>
      </c>
      <c r="BO244" s="1731"/>
      <c r="BP244" s="1731"/>
      <c r="BQ244" s="1731"/>
      <c r="BR244" s="1731"/>
      <c r="BS244" s="1731"/>
      <c r="BT244" s="1731"/>
      <c r="BU244" s="1731"/>
      <c r="BV244" s="1731"/>
      <c r="BW244" s="1731"/>
      <c r="BX244" s="1731"/>
      <c r="BY244" s="1731"/>
      <c r="BZ244" s="1731"/>
      <c r="CA244" s="1731"/>
      <c r="CB244" s="1731"/>
      <c r="CC244" s="1530"/>
      <c r="CD244" s="1530"/>
      <c r="CE244" s="1530"/>
      <c r="CF244" s="1530"/>
      <c r="CG244" s="1530"/>
      <c r="CH244" s="1530"/>
      <c r="CI244" s="1530"/>
    </row>
    <row r="245" spans="1:87" x14ac:dyDescent="0.2">
      <c r="A245" s="1706">
        <v>7</v>
      </c>
      <c r="B245" s="1706"/>
      <c r="C245" s="1731" t="s">
        <v>2329</v>
      </c>
      <c r="D245" s="1731"/>
      <c r="E245" s="1731"/>
      <c r="F245" s="1731"/>
      <c r="G245" s="1731"/>
      <c r="H245" s="1731"/>
      <c r="I245" s="1731"/>
      <c r="J245" s="1731"/>
      <c r="K245" s="1731"/>
      <c r="L245" s="1731"/>
      <c r="M245" s="1731"/>
      <c r="N245" s="1734" t="s">
        <v>1787</v>
      </c>
      <c r="O245" s="1734"/>
      <c r="P245" s="1734"/>
      <c r="Q245" s="1735" t="s">
        <v>1782</v>
      </c>
      <c r="R245" s="1735"/>
      <c r="S245" s="1735"/>
      <c r="T245" s="1731" t="s">
        <v>748</v>
      </c>
      <c r="U245" s="1731"/>
      <c r="V245" s="1731"/>
      <c r="W245" s="1731"/>
      <c r="X245" s="1731"/>
      <c r="Y245" s="1731"/>
      <c r="Z245" s="1731"/>
      <c r="AA245" s="1731"/>
      <c r="AB245" s="1731"/>
      <c r="AC245" s="1731" t="s">
        <v>1548</v>
      </c>
      <c r="AD245" s="1731"/>
      <c r="AE245" s="1731"/>
      <c r="AF245" s="1731"/>
      <c r="AG245" s="1731"/>
      <c r="AH245" s="1731"/>
      <c r="AI245" s="1731"/>
      <c r="AJ245" s="1731"/>
      <c r="AK245" s="1732">
        <v>121</v>
      </c>
      <c r="AL245" s="1732">
        <v>128.85</v>
      </c>
      <c r="AM245" s="1732">
        <v>128.85</v>
      </c>
      <c r="AN245" s="1733">
        <v>0</v>
      </c>
      <c r="AO245" s="1733">
        <v>0</v>
      </c>
      <c r="AP245" s="1733">
        <v>0</v>
      </c>
      <c r="AQ245" s="1767" t="s">
        <v>2067</v>
      </c>
      <c r="AR245" s="1767"/>
      <c r="AS245" s="1767"/>
      <c r="AT245" s="1767" t="s">
        <v>2067</v>
      </c>
      <c r="AU245" s="1767"/>
      <c r="AV245" s="1767"/>
      <c r="AW245" s="1733">
        <v>0</v>
      </c>
      <c r="AX245" s="1733">
        <v>0</v>
      </c>
      <c r="AY245" s="1733">
        <v>0</v>
      </c>
      <c r="AZ245" s="1733">
        <v>0</v>
      </c>
      <c r="BA245" s="1736" t="s">
        <v>2067</v>
      </c>
      <c r="BB245" s="1736"/>
      <c r="BC245" s="1736"/>
      <c r="BD245" s="1728" t="s">
        <v>2067</v>
      </c>
      <c r="BE245" s="1728"/>
      <c r="BF245" s="1729" t="s">
        <v>2397</v>
      </c>
      <c r="BG245" s="1729"/>
      <c r="BH245" s="1729"/>
      <c r="BI245" s="1728" t="s">
        <v>2081</v>
      </c>
      <c r="BJ245" s="1728"/>
      <c r="BK245" s="1730">
        <v>0</v>
      </c>
      <c r="BL245" s="1730">
        <v>0</v>
      </c>
      <c r="BM245" s="1730">
        <v>0</v>
      </c>
      <c r="BN245" s="1731" t="s">
        <v>2330</v>
      </c>
      <c r="BO245" s="1731"/>
      <c r="BP245" s="1731"/>
      <c r="BQ245" s="1731"/>
      <c r="BR245" s="1731"/>
      <c r="BS245" s="1731"/>
      <c r="BT245" s="1731"/>
      <c r="BU245" s="1731"/>
      <c r="BV245" s="1731"/>
      <c r="BW245" s="1731"/>
      <c r="BX245" s="1731"/>
      <c r="BY245" s="1731"/>
      <c r="BZ245" s="1731"/>
      <c r="CA245" s="1731"/>
      <c r="CB245" s="1731"/>
      <c r="CC245" s="1530"/>
      <c r="CD245" s="1530"/>
      <c r="CE245" s="1530"/>
      <c r="CF245" s="1530"/>
      <c r="CG245" s="1530"/>
      <c r="CH245" s="1530"/>
      <c r="CI245" s="1530"/>
    </row>
    <row r="246" spans="1:87" x14ac:dyDescent="0.2">
      <c r="A246" s="1706">
        <v>8</v>
      </c>
      <c r="B246" s="1706"/>
      <c r="C246" s="1731" t="s">
        <v>2573</v>
      </c>
      <c r="D246" s="1731"/>
      <c r="E246" s="1731"/>
      <c r="F246" s="1731"/>
      <c r="G246" s="1731"/>
      <c r="H246" s="1731"/>
      <c r="I246" s="1731"/>
      <c r="J246" s="1731"/>
      <c r="K246" s="1731"/>
      <c r="L246" s="1731"/>
      <c r="M246" s="1731"/>
      <c r="N246" s="1734" t="s">
        <v>1945</v>
      </c>
      <c r="O246" s="1734"/>
      <c r="P246" s="1734"/>
      <c r="Q246" s="1735" t="s">
        <v>15</v>
      </c>
      <c r="R246" s="1735"/>
      <c r="S246" s="1735"/>
      <c r="T246" s="1731" t="s">
        <v>748</v>
      </c>
      <c r="U246" s="1731"/>
      <c r="V246" s="1731"/>
      <c r="W246" s="1731"/>
      <c r="X246" s="1731"/>
      <c r="Y246" s="1731"/>
      <c r="Z246" s="1731"/>
      <c r="AA246" s="1731"/>
      <c r="AB246" s="1731"/>
      <c r="AC246" s="1731" t="s">
        <v>718</v>
      </c>
      <c r="AD246" s="1731"/>
      <c r="AE246" s="1731"/>
      <c r="AF246" s="1731"/>
      <c r="AG246" s="1731"/>
      <c r="AH246" s="1731"/>
      <c r="AI246" s="1731"/>
      <c r="AJ246" s="1731"/>
      <c r="AK246" s="1732">
        <v>117</v>
      </c>
      <c r="AL246" s="1732">
        <v>117</v>
      </c>
      <c r="AM246" s="1732">
        <v>117</v>
      </c>
      <c r="AN246" s="1733">
        <v>0</v>
      </c>
      <c r="AO246" s="1733">
        <v>0</v>
      </c>
      <c r="AP246" s="1733">
        <v>0</v>
      </c>
      <c r="AQ246" s="1767" t="s">
        <v>2067</v>
      </c>
      <c r="AR246" s="1767"/>
      <c r="AS246" s="1767"/>
      <c r="AT246" s="1767" t="s">
        <v>2067</v>
      </c>
      <c r="AU246" s="1767"/>
      <c r="AV246" s="1767"/>
      <c r="AW246" s="1733">
        <v>0</v>
      </c>
      <c r="AX246" s="1733">
        <v>0</v>
      </c>
      <c r="AY246" s="1733">
        <v>0</v>
      </c>
      <c r="AZ246" s="1733">
        <v>0</v>
      </c>
      <c r="BA246" s="1736" t="s">
        <v>2067</v>
      </c>
      <c r="BB246" s="1736"/>
      <c r="BC246" s="1736"/>
      <c r="BD246" s="1728" t="s">
        <v>2067</v>
      </c>
      <c r="BE246" s="1728"/>
      <c r="BF246" s="1729" t="s">
        <v>2399</v>
      </c>
      <c r="BG246" s="1729"/>
      <c r="BH246" s="1729"/>
      <c r="BI246" s="1728" t="s">
        <v>2081</v>
      </c>
      <c r="BJ246" s="1728"/>
      <c r="BK246" s="1730">
        <v>0</v>
      </c>
      <c r="BL246" s="1730">
        <v>0</v>
      </c>
      <c r="BM246" s="1730">
        <v>0</v>
      </c>
      <c r="BN246" s="1731" t="s">
        <v>722</v>
      </c>
      <c r="BO246" s="1731"/>
      <c r="BP246" s="1731"/>
      <c r="BQ246" s="1731"/>
      <c r="BR246" s="1731"/>
      <c r="BS246" s="1731"/>
      <c r="BT246" s="1731"/>
      <c r="BU246" s="1731"/>
      <c r="BV246" s="1731"/>
      <c r="BW246" s="1731"/>
      <c r="BX246" s="1731"/>
      <c r="BY246" s="1731"/>
      <c r="BZ246" s="1731"/>
      <c r="CA246" s="1731"/>
      <c r="CB246" s="1731"/>
      <c r="CC246" s="1530"/>
      <c r="CD246" s="1530"/>
      <c r="CE246" s="1530"/>
      <c r="CF246" s="1530"/>
      <c r="CG246" s="1530"/>
      <c r="CH246" s="1530"/>
      <c r="CI246" s="1530"/>
    </row>
    <row r="247" spans="1:87" x14ac:dyDescent="0.2">
      <c r="A247" s="1706">
        <v>9</v>
      </c>
      <c r="B247" s="1706"/>
      <c r="C247" s="1731" t="s">
        <v>2053</v>
      </c>
      <c r="D247" s="1731"/>
      <c r="E247" s="1731"/>
      <c r="F247" s="1731"/>
      <c r="G247" s="1731"/>
      <c r="H247" s="1731"/>
      <c r="I247" s="1731"/>
      <c r="J247" s="1731"/>
      <c r="K247" s="1731"/>
      <c r="L247" s="1731"/>
      <c r="M247" s="1731"/>
      <c r="N247" s="1734" t="s">
        <v>1816</v>
      </c>
      <c r="O247" s="1734"/>
      <c r="P247" s="1734"/>
      <c r="Q247" s="1735" t="s">
        <v>19</v>
      </c>
      <c r="R247" s="1735"/>
      <c r="S247" s="1735"/>
      <c r="T247" s="1731" t="s">
        <v>667</v>
      </c>
      <c r="U247" s="1731"/>
      <c r="V247" s="1731"/>
      <c r="W247" s="1731"/>
      <c r="X247" s="1731"/>
      <c r="Y247" s="1731"/>
      <c r="Z247" s="1731"/>
      <c r="AA247" s="1731"/>
      <c r="AB247" s="1731"/>
      <c r="AC247" s="1731" t="s">
        <v>684</v>
      </c>
      <c r="AD247" s="1731"/>
      <c r="AE247" s="1731"/>
      <c r="AF247" s="1731"/>
      <c r="AG247" s="1731"/>
      <c r="AH247" s="1731"/>
      <c r="AI247" s="1731"/>
      <c r="AJ247" s="1731"/>
      <c r="AK247" s="1732">
        <v>127</v>
      </c>
      <c r="AL247" s="1732">
        <v>159.75</v>
      </c>
      <c r="AM247" s="1732">
        <v>159.75</v>
      </c>
      <c r="AN247" s="1733">
        <v>345</v>
      </c>
      <c r="AO247" s="1733">
        <v>225</v>
      </c>
      <c r="AP247" s="1733">
        <v>225</v>
      </c>
      <c r="AQ247" s="1733">
        <v>0</v>
      </c>
      <c r="AR247" s="1733">
        <v>290</v>
      </c>
      <c r="AS247" s="1733">
        <v>290</v>
      </c>
      <c r="AT247" s="1733" t="s">
        <v>680</v>
      </c>
      <c r="AU247" s="1733">
        <v>225</v>
      </c>
      <c r="AV247" s="1733">
        <v>225</v>
      </c>
      <c r="AW247" s="1733">
        <v>0</v>
      </c>
      <c r="AX247" s="1733">
        <v>740</v>
      </c>
      <c r="AY247" s="1733">
        <v>740</v>
      </c>
      <c r="AZ247" s="1733">
        <v>740</v>
      </c>
      <c r="BA247" s="1736" t="s">
        <v>2067</v>
      </c>
      <c r="BB247" s="1736"/>
      <c r="BC247" s="1736"/>
      <c r="BD247" s="1728" t="s">
        <v>2067</v>
      </c>
      <c r="BE247" s="1728"/>
      <c r="BF247" s="1729" t="s">
        <v>2399</v>
      </c>
      <c r="BG247" s="1729"/>
      <c r="BH247" s="1729"/>
      <c r="BI247" s="1728" t="s">
        <v>2081</v>
      </c>
      <c r="BJ247" s="1728"/>
      <c r="BK247" s="1730">
        <v>0</v>
      </c>
      <c r="BL247" s="1730">
        <v>0</v>
      </c>
      <c r="BM247" s="1730">
        <v>0</v>
      </c>
      <c r="BN247" s="1731" t="s">
        <v>1080</v>
      </c>
      <c r="BO247" s="1731"/>
      <c r="BP247" s="1731"/>
      <c r="BQ247" s="1731"/>
      <c r="BR247" s="1731"/>
      <c r="BS247" s="1731"/>
      <c r="BT247" s="1731"/>
      <c r="BU247" s="1731"/>
      <c r="BV247" s="1731"/>
      <c r="BW247" s="1731"/>
      <c r="BX247" s="1731"/>
      <c r="BY247" s="1731"/>
      <c r="BZ247" s="1731"/>
      <c r="CA247" s="1731"/>
      <c r="CB247" s="1731"/>
      <c r="CC247" s="1530"/>
      <c r="CD247" s="1530"/>
      <c r="CE247" s="1530"/>
      <c r="CF247" s="1530"/>
      <c r="CG247" s="1530"/>
      <c r="CH247" s="1530"/>
      <c r="CI247" s="1530"/>
    </row>
    <row r="248" spans="1:87" x14ac:dyDescent="0.2">
      <c r="A248" s="1706">
        <v>10</v>
      </c>
      <c r="B248" s="1706"/>
      <c r="C248" s="1731" t="s">
        <v>2574</v>
      </c>
      <c r="D248" s="1731"/>
      <c r="E248" s="1731"/>
      <c r="F248" s="1731"/>
      <c r="G248" s="1731"/>
      <c r="H248" s="1731"/>
      <c r="I248" s="1731"/>
      <c r="J248" s="1731"/>
      <c r="K248" s="1731"/>
      <c r="L248" s="1731"/>
      <c r="M248" s="1731"/>
      <c r="N248" s="1734">
        <v>1994</v>
      </c>
      <c r="O248" s="1734"/>
      <c r="P248" s="1734"/>
      <c r="Q248" s="1735">
        <v>1</v>
      </c>
      <c r="R248" s="1735"/>
      <c r="S248" s="1735"/>
      <c r="T248" s="1731" t="s">
        <v>678</v>
      </c>
      <c r="U248" s="1731"/>
      <c r="V248" s="1731"/>
      <c r="W248" s="1731"/>
      <c r="X248" s="1731"/>
      <c r="Y248" s="1731"/>
      <c r="Z248" s="1731"/>
      <c r="AA248" s="1731"/>
      <c r="AB248" s="1731"/>
      <c r="AC248" s="1731" t="s">
        <v>679</v>
      </c>
      <c r="AD248" s="1731"/>
      <c r="AE248" s="1731"/>
      <c r="AF248" s="1731"/>
      <c r="AG248" s="1731"/>
      <c r="AH248" s="1731"/>
      <c r="AI248" s="1731"/>
      <c r="AJ248" s="1731"/>
      <c r="AK248" s="1732">
        <v>124.85</v>
      </c>
      <c r="AL248" s="1732">
        <v>128.85</v>
      </c>
      <c r="AM248" s="1732">
        <v>128.85</v>
      </c>
      <c r="AN248" s="1733">
        <v>265</v>
      </c>
      <c r="AO248" s="1733">
        <v>360</v>
      </c>
      <c r="AP248" s="1733">
        <v>360</v>
      </c>
      <c r="AQ248" s="1733">
        <v>0</v>
      </c>
      <c r="AR248" s="1733">
        <v>270</v>
      </c>
      <c r="AS248" s="1733">
        <v>270</v>
      </c>
      <c r="AT248" s="1733">
        <v>0</v>
      </c>
      <c r="AU248" s="1733">
        <v>330</v>
      </c>
      <c r="AV248" s="1733">
        <v>330</v>
      </c>
      <c r="AW248" s="1733">
        <v>0</v>
      </c>
      <c r="AX248" s="1733">
        <v>960</v>
      </c>
      <c r="AY248" s="1733">
        <v>960</v>
      </c>
      <c r="AZ248" s="1733">
        <v>960</v>
      </c>
      <c r="BA248" s="1736" t="s">
        <v>2067</v>
      </c>
      <c r="BB248" s="1736"/>
      <c r="BC248" s="1736"/>
      <c r="BD248" s="1728" t="s">
        <v>2067</v>
      </c>
      <c r="BE248" s="1728"/>
      <c r="BF248" s="1729" t="s">
        <v>2399</v>
      </c>
      <c r="BG248" s="1729"/>
      <c r="BH248" s="1729"/>
      <c r="BI248" s="1728" t="s">
        <v>2081</v>
      </c>
      <c r="BJ248" s="1728"/>
      <c r="BK248" s="1730">
        <v>0</v>
      </c>
      <c r="BL248" s="1730">
        <v>0</v>
      </c>
      <c r="BM248" s="1730">
        <v>0</v>
      </c>
      <c r="BN248" s="1731" t="s">
        <v>514</v>
      </c>
      <c r="BO248" s="1731"/>
      <c r="BP248" s="1731"/>
      <c r="BQ248" s="1731"/>
      <c r="BR248" s="1731"/>
      <c r="BS248" s="1731"/>
      <c r="BT248" s="1731"/>
      <c r="BU248" s="1731"/>
      <c r="BV248" s="1731"/>
      <c r="BW248" s="1731"/>
      <c r="BX248" s="1731"/>
      <c r="BY248" s="1731"/>
      <c r="BZ248" s="1731"/>
      <c r="CA248" s="1731"/>
      <c r="CB248" s="1731"/>
    </row>
    <row r="249" spans="1:87" x14ac:dyDescent="0.2">
      <c r="A249" s="1506"/>
      <c r="B249" s="1506"/>
    </row>
    <row r="250" spans="1:87" x14ac:dyDescent="0.2">
      <c r="A250" s="1513"/>
      <c r="B250" s="1514" t="s">
        <v>161</v>
      </c>
      <c r="C250" s="1532"/>
      <c r="D250" s="1532"/>
      <c r="E250" s="1532"/>
      <c r="F250" s="1532"/>
      <c r="G250" s="1532"/>
      <c r="H250" s="1532"/>
      <c r="I250" s="1532"/>
      <c r="J250" s="1532"/>
      <c r="K250" s="1532"/>
      <c r="L250" s="1532"/>
      <c r="M250" s="1532"/>
      <c r="N250" s="1532"/>
      <c r="O250" s="1532"/>
      <c r="P250" s="1532"/>
      <c r="Q250" s="1532"/>
      <c r="R250" s="1532"/>
      <c r="S250" s="1532"/>
      <c r="T250" s="1532"/>
      <c r="U250" s="1532"/>
      <c r="V250" s="1532"/>
      <c r="W250" s="1532"/>
      <c r="X250" s="1532"/>
      <c r="Y250" s="1532"/>
      <c r="Z250" s="1532"/>
      <c r="AA250" s="1532"/>
      <c r="AB250" s="1532"/>
      <c r="AC250" s="1532"/>
      <c r="AD250" s="1532"/>
      <c r="AE250" s="1532"/>
      <c r="AF250" s="1532"/>
      <c r="AH250" s="1531"/>
      <c r="AI250" s="1531"/>
      <c r="AJ250" s="1531"/>
      <c r="AK250" s="1531"/>
      <c r="AL250" s="1532" t="s">
        <v>2427</v>
      </c>
      <c r="AM250" s="1532"/>
      <c r="AN250" s="1532"/>
      <c r="AO250" s="1532"/>
      <c r="AP250" s="1532"/>
      <c r="AQ250" s="1532"/>
      <c r="AR250" s="1532"/>
      <c r="AS250" s="1532"/>
      <c r="AT250" s="1532"/>
      <c r="AU250" s="1532"/>
      <c r="AV250" s="1532"/>
      <c r="AW250" s="1532"/>
      <c r="AX250" s="1532"/>
      <c r="AY250" s="1532"/>
      <c r="AZ250" s="1532"/>
      <c r="BA250" s="1532"/>
      <c r="BB250" s="1532"/>
      <c r="BC250" s="1532"/>
      <c r="BD250" s="1532"/>
      <c r="BE250" s="1532"/>
      <c r="BF250" s="1532"/>
      <c r="BG250" s="1532"/>
      <c r="BH250" s="1532"/>
      <c r="BI250" s="1532"/>
      <c r="BJ250" s="1532"/>
      <c r="BK250" s="1532"/>
      <c r="BL250" s="1532"/>
      <c r="BM250" s="1532"/>
      <c r="BN250" s="1532"/>
      <c r="BO250" s="1532"/>
      <c r="BP250" s="1532"/>
      <c r="BQ250" s="1532"/>
      <c r="BR250" s="1532"/>
      <c r="BS250" s="1532"/>
      <c r="BT250" s="1533"/>
      <c r="BU250" s="1533"/>
      <c r="BV250" s="1533"/>
      <c r="BW250" s="1533"/>
      <c r="BX250" s="1533"/>
      <c r="BY250" s="1533"/>
    </row>
    <row r="251" spans="1:87" x14ac:dyDescent="0.2">
      <c r="A251" s="1531"/>
      <c r="B251" s="1532" t="s">
        <v>2428</v>
      </c>
      <c r="C251" s="1532"/>
      <c r="D251" s="1532"/>
      <c r="E251" s="1532"/>
      <c r="F251" s="1532"/>
      <c r="G251" s="1532"/>
      <c r="H251" s="1532"/>
      <c r="I251" s="1533"/>
      <c r="J251" s="1533"/>
      <c r="K251" s="1533"/>
      <c r="L251" s="1533"/>
      <c r="M251" s="1533" t="s">
        <v>989</v>
      </c>
      <c r="N251" s="1533"/>
      <c r="P251" s="1532" t="s">
        <v>18</v>
      </c>
      <c r="Q251" s="1533"/>
      <c r="R251" s="1533"/>
      <c r="S251" s="1532" t="s">
        <v>680</v>
      </c>
      <c r="T251" s="1533"/>
      <c r="U251" s="1533"/>
      <c r="V251" s="1533"/>
      <c r="W251" s="1533"/>
      <c r="X251" s="1533"/>
      <c r="Y251" s="1533"/>
      <c r="Z251" s="1533"/>
      <c r="AA251" s="1531"/>
      <c r="AB251" s="1531"/>
      <c r="AC251" s="1531"/>
      <c r="AD251" s="1531"/>
      <c r="AE251" s="1531"/>
      <c r="AF251" s="1533"/>
      <c r="AH251" s="1531"/>
      <c r="AI251" s="1531"/>
      <c r="AJ251" s="1531"/>
      <c r="AK251" s="1531"/>
      <c r="AL251" s="1725" t="s">
        <v>2096</v>
      </c>
      <c r="AM251" s="1725"/>
      <c r="AN251" s="1725"/>
      <c r="AO251" s="1725"/>
      <c r="AP251" s="1725"/>
      <c r="AQ251" s="1532" t="s">
        <v>2100</v>
      </c>
      <c r="AR251" s="1532"/>
      <c r="AS251" s="1532"/>
      <c r="AT251" s="1532"/>
      <c r="AU251" s="1532"/>
      <c r="AV251" s="1532"/>
      <c r="AW251" s="1532"/>
      <c r="AX251" s="1533"/>
      <c r="AY251" s="1533"/>
      <c r="AZ251" s="1533"/>
      <c r="BA251" s="1533"/>
      <c r="BB251" s="1533"/>
      <c r="BC251" s="1533"/>
      <c r="BD251" s="1533" t="s">
        <v>989</v>
      </c>
      <c r="BE251" s="1533"/>
      <c r="BF251" s="1533"/>
      <c r="BG251" s="1533"/>
      <c r="BH251" s="1532" t="s">
        <v>983</v>
      </c>
      <c r="BI251" s="1533"/>
      <c r="BJ251" s="1533"/>
      <c r="BK251" s="1533"/>
      <c r="BL251" s="1533"/>
      <c r="BM251" s="1533"/>
      <c r="BN251" s="1533"/>
      <c r="BO251" s="1533"/>
      <c r="BP251" s="1533"/>
      <c r="BZ251" s="1533"/>
    </row>
    <row r="252" spans="1:87" x14ac:dyDescent="0.2">
      <c r="A252" s="1531"/>
      <c r="B252" s="1532" t="s">
        <v>2476</v>
      </c>
      <c r="C252" s="1532"/>
      <c r="D252" s="1532"/>
      <c r="E252" s="1532"/>
      <c r="F252" s="1532"/>
      <c r="G252" s="1532"/>
      <c r="H252" s="1532"/>
      <c r="I252" s="1533"/>
      <c r="J252" s="1533"/>
      <c r="K252" s="1533"/>
      <c r="L252" s="1533"/>
      <c r="M252" s="1533" t="s">
        <v>2102</v>
      </c>
      <c r="N252" s="1533"/>
      <c r="P252" s="1532" t="s">
        <v>18</v>
      </c>
      <c r="Q252" s="1533"/>
      <c r="R252" s="1533"/>
      <c r="S252" s="1532" t="s">
        <v>680</v>
      </c>
      <c r="T252" s="1533"/>
      <c r="U252" s="1533"/>
      <c r="V252" s="1533"/>
      <c r="W252" s="1533"/>
      <c r="X252" s="1533"/>
      <c r="Y252" s="1533"/>
      <c r="Z252" s="1533"/>
      <c r="AA252" s="1531"/>
      <c r="AB252" s="1531"/>
      <c r="AC252" s="1531"/>
      <c r="AD252" s="1531"/>
      <c r="AE252" s="1531"/>
      <c r="AF252" s="1533"/>
      <c r="AH252" s="1531"/>
      <c r="AI252" s="1531"/>
      <c r="AJ252" s="1531"/>
      <c r="AK252" s="1531"/>
      <c r="AL252" s="1725" t="s">
        <v>2098</v>
      </c>
      <c r="AM252" s="1725"/>
      <c r="AN252" s="1725"/>
      <c r="AO252" s="1725"/>
      <c r="AP252" s="1725"/>
      <c r="AQ252" s="1532" t="s">
        <v>2429</v>
      </c>
      <c r="AR252" s="1532"/>
      <c r="AS252" s="1532"/>
      <c r="AT252" s="1532"/>
      <c r="AU252" s="1532"/>
      <c r="AV252" s="1532"/>
      <c r="AW252" s="1532"/>
      <c r="AX252" s="1533"/>
      <c r="AY252" s="1533"/>
      <c r="AZ252" s="1533"/>
      <c r="BA252" s="1533"/>
      <c r="BB252" s="1533"/>
      <c r="BC252" s="1533"/>
      <c r="BD252" s="1533" t="s">
        <v>989</v>
      </c>
      <c r="BE252" s="1533"/>
      <c r="BF252" s="1533"/>
      <c r="BG252" s="1533"/>
      <c r="BH252" s="1532" t="s">
        <v>856</v>
      </c>
      <c r="BI252" s="1533"/>
      <c r="BJ252" s="1533"/>
      <c r="BK252" s="1533"/>
      <c r="BL252" s="1533"/>
      <c r="BM252" s="1533"/>
      <c r="BN252" s="1533"/>
      <c r="BO252" s="1533"/>
      <c r="BP252" s="1533"/>
      <c r="BZ252" s="1533"/>
    </row>
    <row r="253" spans="1:87" x14ac:dyDescent="0.2">
      <c r="A253" s="1531"/>
      <c r="B253" s="1532" t="s">
        <v>630</v>
      </c>
      <c r="C253" s="1532"/>
      <c r="D253" s="1532"/>
      <c r="E253" s="1532"/>
      <c r="F253" s="1532"/>
      <c r="G253" s="1532"/>
      <c r="H253" s="1532"/>
      <c r="I253" s="1533"/>
      <c r="J253" s="1533"/>
      <c r="K253" s="1533"/>
      <c r="L253" s="1533"/>
      <c r="M253" s="1533" t="s">
        <v>2102</v>
      </c>
      <c r="N253" s="1533"/>
      <c r="P253" s="1532" t="s">
        <v>22</v>
      </c>
      <c r="Q253" s="1533"/>
      <c r="R253" s="1533"/>
      <c r="S253" s="1532" t="s">
        <v>680</v>
      </c>
      <c r="T253" s="1533"/>
      <c r="U253" s="1533"/>
      <c r="V253" s="1533"/>
      <c r="W253" s="1533"/>
      <c r="X253" s="1533"/>
      <c r="Y253" s="1533"/>
      <c r="Z253" s="1533"/>
      <c r="AA253" s="1531"/>
      <c r="AB253" s="1531"/>
      <c r="AC253" s="1531"/>
      <c r="AD253" s="1531"/>
      <c r="AE253" s="1531"/>
      <c r="AF253" s="1533"/>
      <c r="AH253" s="1531"/>
      <c r="AI253" s="1531"/>
      <c r="AJ253" s="1531"/>
      <c r="AK253" s="1531"/>
      <c r="AL253" s="1725" t="s">
        <v>2098</v>
      </c>
      <c r="AM253" s="1725"/>
      <c r="AN253" s="1725"/>
      <c r="AO253" s="1725"/>
      <c r="AP253" s="1725"/>
      <c r="AQ253" s="1532" t="s">
        <v>2113</v>
      </c>
      <c r="AR253" s="1532"/>
      <c r="AS253" s="1532"/>
      <c r="AT253" s="1532"/>
      <c r="AU253" s="1532"/>
      <c r="AV253" s="1532"/>
      <c r="AW253" s="1532"/>
      <c r="AX253" s="1533"/>
      <c r="AY253" s="1533"/>
      <c r="AZ253" s="1533"/>
      <c r="BA253" s="1533"/>
      <c r="BB253" s="1533"/>
      <c r="BC253" s="1533"/>
      <c r="BD253" s="1533" t="s">
        <v>329</v>
      </c>
      <c r="BE253" s="1533"/>
      <c r="BF253" s="1533"/>
      <c r="BG253" s="1533"/>
      <c r="BH253" s="1532" t="s">
        <v>330</v>
      </c>
      <c r="BI253" s="1533"/>
      <c r="BJ253" s="1533"/>
      <c r="BK253" s="1533"/>
      <c r="BL253" s="1533"/>
      <c r="BM253" s="1533"/>
      <c r="BN253" s="1533"/>
      <c r="BO253" s="1533"/>
      <c r="BP253" s="1533"/>
      <c r="BZ253" s="1533"/>
    </row>
    <row r="254" spans="1:87" x14ac:dyDescent="0.2">
      <c r="A254" s="1531"/>
      <c r="B254" s="1531"/>
      <c r="C254" s="1531"/>
      <c r="D254" s="1531"/>
      <c r="E254" s="1531"/>
      <c r="F254" s="1531"/>
      <c r="G254" s="1531"/>
      <c r="H254" s="1531"/>
      <c r="I254" s="1531"/>
      <c r="J254" s="1531"/>
      <c r="K254" s="1531"/>
      <c r="L254" s="1531"/>
      <c r="M254" s="1531"/>
      <c r="N254" s="1531"/>
      <c r="O254" s="1531"/>
      <c r="P254" s="1531"/>
      <c r="Q254" s="1531"/>
      <c r="R254" s="1531"/>
      <c r="S254" s="1531"/>
      <c r="T254" s="1531"/>
      <c r="U254" s="1531"/>
      <c r="V254" s="1531"/>
      <c r="W254" s="1531"/>
      <c r="X254" s="1531"/>
      <c r="Y254" s="1531"/>
      <c r="Z254" s="1531"/>
      <c r="AA254" s="1531"/>
      <c r="AB254" s="1531"/>
      <c r="AC254" s="1531"/>
      <c r="AD254" s="1531"/>
      <c r="AE254" s="1531"/>
      <c r="AF254" s="1531"/>
      <c r="AG254" s="1531"/>
      <c r="AH254" s="1531"/>
      <c r="AI254" s="1531"/>
      <c r="AJ254" s="1531"/>
      <c r="AK254" s="1531"/>
      <c r="AL254" s="1725" t="s">
        <v>2101</v>
      </c>
      <c r="AM254" s="1725"/>
      <c r="AN254" s="1725"/>
      <c r="AO254" s="1725"/>
      <c r="AP254" s="1725"/>
      <c r="AQ254" s="1532" t="s">
        <v>1802</v>
      </c>
      <c r="AR254" s="1532"/>
      <c r="AS254" s="1532"/>
      <c r="AT254" s="1532"/>
      <c r="AU254" s="1532"/>
      <c r="AV254" s="1532"/>
      <c r="AW254" s="1532"/>
      <c r="AX254" s="1533"/>
      <c r="AY254" s="1533"/>
      <c r="AZ254" s="1533"/>
      <c r="BA254" s="1533"/>
      <c r="BB254" s="1533"/>
      <c r="BC254" s="1533"/>
      <c r="BD254" s="1533" t="s">
        <v>2115</v>
      </c>
      <c r="BE254" s="1533"/>
      <c r="BF254" s="1533"/>
      <c r="BG254" s="1533"/>
      <c r="BH254" s="1532" t="s">
        <v>18</v>
      </c>
      <c r="BI254" s="1533"/>
      <c r="BJ254" s="1533"/>
      <c r="BK254" s="1533"/>
      <c r="BL254" s="1533"/>
      <c r="BM254" s="1533"/>
      <c r="BN254" s="1533"/>
      <c r="BO254" s="1533"/>
      <c r="BP254" s="1533"/>
      <c r="BZ254" s="1533"/>
    </row>
    <row r="256" spans="1:87" ht="14.25" x14ac:dyDescent="0.2">
      <c r="Q256" s="1717" t="s">
        <v>2133</v>
      </c>
      <c r="R256" s="1717"/>
      <c r="S256" s="1717"/>
      <c r="T256" s="1717"/>
      <c r="U256" s="1717"/>
      <c r="V256" s="1717"/>
      <c r="W256" s="1717"/>
      <c r="X256" s="1717"/>
      <c r="Y256" s="1717"/>
      <c r="Z256" s="1717"/>
      <c r="AA256" s="1717"/>
      <c r="AB256" s="1717"/>
      <c r="AC256" s="1717"/>
      <c r="AD256" s="1717"/>
      <c r="AE256" s="1717"/>
      <c r="AF256" s="1717"/>
      <c r="AG256" s="1717"/>
      <c r="AH256" s="1717"/>
      <c r="AI256" s="1717"/>
      <c r="AJ256" s="1717"/>
      <c r="AK256" s="1717"/>
      <c r="AL256" s="1717"/>
      <c r="AM256" s="1717"/>
      <c r="AN256" s="1717"/>
      <c r="AO256" s="1717"/>
      <c r="AP256" s="1717"/>
      <c r="AQ256" s="1717"/>
      <c r="AR256" s="1717"/>
      <c r="AS256" s="1717"/>
      <c r="AT256" s="1717"/>
      <c r="AU256" s="1717"/>
      <c r="AV256" s="1717"/>
      <c r="AW256" s="1717"/>
      <c r="AX256" s="1717"/>
      <c r="AY256" s="1717"/>
      <c r="AZ256" s="1717"/>
      <c r="BA256" s="1717"/>
      <c r="BB256" s="1717"/>
      <c r="BC256" s="1717"/>
      <c r="BD256" s="1717"/>
      <c r="BE256" s="1717"/>
      <c r="BF256" s="1717"/>
      <c r="BG256" s="1717"/>
      <c r="BH256" s="1717"/>
      <c r="BI256" s="1717"/>
      <c r="BJ256" s="1717"/>
    </row>
    <row r="257" spans="1:79" x14ac:dyDescent="0.2">
      <c r="Q257" s="1726"/>
      <c r="R257" s="1726"/>
      <c r="S257" s="1726"/>
      <c r="T257" s="1726" t="s">
        <v>2134</v>
      </c>
      <c r="U257" s="1726"/>
      <c r="V257" s="1726"/>
      <c r="W257" s="1726"/>
      <c r="X257" s="1726"/>
      <c r="Y257" s="1726"/>
      <c r="Z257" s="1726"/>
      <c r="AA257" s="1726"/>
      <c r="AB257" s="1726"/>
      <c r="AC257" s="1726"/>
      <c r="AD257" s="1726"/>
      <c r="AE257" s="1726"/>
      <c r="AF257" s="1726"/>
      <c r="AG257" s="1726"/>
      <c r="AH257" s="1726"/>
      <c r="AI257" s="1726"/>
      <c r="AJ257" s="1726"/>
      <c r="AK257" s="1726"/>
      <c r="AL257" s="1726"/>
      <c r="AM257" s="1726"/>
      <c r="AN257" s="1726"/>
      <c r="AO257" s="1726" t="s">
        <v>2135</v>
      </c>
      <c r="AP257" s="1726"/>
      <c r="AQ257" s="1726"/>
      <c r="AR257" s="1726"/>
      <c r="AS257" s="1726"/>
      <c r="AT257" s="1726"/>
      <c r="AU257" s="1726"/>
      <c r="AV257" s="1726"/>
      <c r="AW257" s="1726"/>
      <c r="AX257" s="1726" t="s">
        <v>2136</v>
      </c>
      <c r="AY257" s="1726"/>
      <c r="AZ257" s="1726"/>
      <c r="BA257" s="1726"/>
      <c r="BB257" s="1726"/>
      <c r="BC257" s="1726"/>
      <c r="BD257" s="1726"/>
      <c r="BE257" s="1726" t="s">
        <v>2137</v>
      </c>
      <c r="BF257" s="1726"/>
      <c r="BG257" s="1726"/>
      <c r="BH257" s="1726"/>
      <c r="BI257" s="1726"/>
      <c r="BJ257" s="1726"/>
    </row>
    <row r="258" spans="1:79" x14ac:dyDescent="0.2">
      <c r="Q258" s="1721" t="s">
        <v>1782</v>
      </c>
      <c r="R258" s="1721"/>
      <c r="S258" s="1721"/>
      <c r="T258" s="1722" t="s">
        <v>2336</v>
      </c>
      <c r="U258" s="1722"/>
      <c r="V258" s="1722"/>
      <c r="W258" s="1722"/>
      <c r="X258" s="1722"/>
      <c r="Y258" s="1722"/>
      <c r="Z258" s="1722"/>
      <c r="AA258" s="1722"/>
      <c r="AB258" s="1722"/>
      <c r="AC258" s="1722"/>
      <c r="AD258" s="1722"/>
      <c r="AE258" s="1722"/>
      <c r="AF258" s="1722"/>
      <c r="AG258" s="1722"/>
      <c r="AH258" s="1722"/>
      <c r="AI258" s="1722"/>
      <c r="AJ258" s="1722"/>
      <c r="AK258" s="1722"/>
      <c r="AL258" s="1722"/>
      <c r="AM258" s="1722"/>
      <c r="AN258" s="1722"/>
      <c r="AO258" s="1721" t="s">
        <v>2575</v>
      </c>
      <c r="AP258" s="1721"/>
      <c r="AQ258" s="1721"/>
      <c r="AR258" s="1721"/>
      <c r="AS258" s="1721"/>
      <c r="AT258" s="1721"/>
      <c r="AU258" s="1721"/>
      <c r="AV258" s="1721"/>
      <c r="AW258" s="1721"/>
      <c r="AX258" s="1721" t="s">
        <v>2576</v>
      </c>
      <c r="AY258" s="1721"/>
      <c r="AZ258" s="1721"/>
      <c r="BA258" s="1721"/>
      <c r="BB258" s="1721"/>
      <c r="BC258" s="1721"/>
      <c r="BD258" s="1721"/>
      <c r="BE258" s="1723" t="s">
        <v>2577</v>
      </c>
      <c r="BF258" s="1723"/>
      <c r="BG258" s="1723"/>
      <c r="BH258" s="1723"/>
      <c r="BI258" s="1723"/>
      <c r="BJ258" s="1723"/>
    </row>
    <row r="259" spans="1:79" x14ac:dyDescent="0.2">
      <c r="Q259" s="1721" t="s">
        <v>1828</v>
      </c>
      <c r="R259" s="1721"/>
      <c r="S259" s="1721"/>
      <c r="T259" s="1722" t="s">
        <v>2492</v>
      </c>
      <c r="U259" s="1722"/>
      <c r="V259" s="1722"/>
      <c r="W259" s="1722"/>
      <c r="X259" s="1722"/>
      <c r="Y259" s="1722"/>
      <c r="Z259" s="1722"/>
      <c r="AA259" s="1722"/>
      <c r="AB259" s="1722"/>
      <c r="AC259" s="1722"/>
      <c r="AD259" s="1722"/>
      <c r="AE259" s="1722"/>
      <c r="AF259" s="1722"/>
      <c r="AG259" s="1722"/>
      <c r="AH259" s="1722"/>
      <c r="AI259" s="1722"/>
      <c r="AJ259" s="1722"/>
      <c r="AK259" s="1722"/>
      <c r="AL259" s="1722"/>
      <c r="AM259" s="1722"/>
      <c r="AN259" s="1722"/>
      <c r="AO259" s="1721" t="s">
        <v>2578</v>
      </c>
      <c r="AP259" s="1721"/>
      <c r="AQ259" s="1721"/>
      <c r="AR259" s="1721"/>
      <c r="AS259" s="1721"/>
      <c r="AT259" s="1721"/>
      <c r="AU259" s="1721"/>
      <c r="AV259" s="1721"/>
      <c r="AW259" s="1721"/>
      <c r="AX259" s="1721" t="s">
        <v>2579</v>
      </c>
      <c r="AY259" s="1721"/>
      <c r="AZ259" s="1721"/>
      <c r="BA259" s="1721"/>
      <c r="BB259" s="1721"/>
      <c r="BC259" s="1721"/>
      <c r="BD259" s="1721"/>
      <c r="BE259" s="1723" t="s">
        <v>2580</v>
      </c>
      <c r="BF259" s="1723"/>
      <c r="BG259" s="1723"/>
      <c r="BH259" s="1723"/>
      <c r="BI259" s="1723"/>
      <c r="BJ259" s="1723"/>
    </row>
    <row r="260" spans="1:79" x14ac:dyDescent="0.2">
      <c r="Q260" s="1721" t="s">
        <v>1893</v>
      </c>
      <c r="R260" s="1721"/>
      <c r="S260" s="1721"/>
      <c r="T260" s="1722" t="s">
        <v>2542</v>
      </c>
      <c r="U260" s="1722"/>
      <c r="V260" s="1722"/>
      <c r="W260" s="1722"/>
      <c r="X260" s="1722"/>
      <c r="Y260" s="1722"/>
      <c r="Z260" s="1722"/>
      <c r="AA260" s="1722"/>
      <c r="AB260" s="1722"/>
      <c r="AC260" s="1722"/>
      <c r="AD260" s="1722"/>
      <c r="AE260" s="1722"/>
      <c r="AF260" s="1722"/>
      <c r="AG260" s="1722"/>
      <c r="AH260" s="1722"/>
      <c r="AI260" s="1722"/>
      <c r="AJ260" s="1722"/>
      <c r="AK260" s="1722"/>
      <c r="AL260" s="1722"/>
      <c r="AM260" s="1722"/>
      <c r="AN260" s="1722"/>
      <c r="AO260" s="1721" t="s">
        <v>2581</v>
      </c>
      <c r="AP260" s="1721"/>
      <c r="AQ260" s="1721"/>
      <c r="AR260" s="1721"/>
      <c r="AS260" s="1721"/>
      <c r="AT260" s="1721"/>
      <c r="AU260" s="1721"/>
      <c r="AV260" s="1721"/>
      <c r="AW260" s="1721"/>
      <c r="AX260" s="1721" t="s">
        <v>2582</v>
      </c>
      <c r="AY260" s="1721"/>
      <c r="AZ260" s="1721"/>
      <c r="BA260" s="1721"/>
      <c r="BB260" s="1721"/>
      <c r="BC260" s="1721"/>
      <c r="BD260" s="1721"/>
      <c r="BE260" s="1723" t="s">
        <v>2583</v>
      </c>
      <c r="BF260" s="1723"/>
      <c r="BG260" s="1723"/>
      <c r="BH260" s="1723"/>
      <c r="BI260" s="1723"/>
      <c r="BJ260" s="1723"/>
    </row>
    <row r="261" spans="1:79" x14ac:dyDescent="0.2">
      <c r="Q261" s="1724"/>
      <c r="R261" s="1724"/>
      <c r="S261" s="1724"/>
      <c r="T261" s="1724"/>
      <c r="U261" s="1724"/>
      <c r="V261" s="1724"/>
      <c r="W261" s="1724"/>
      <c r="X261" s="1724"/>
      <c r="Y261" s="1724"/>
      <c r="Z261" s="1724"/>
      <c r="AA261" s="1724"/>
      <c r="AB261" s="1724"/>
      <c r="AC261" s="1724"/>
      <c r="AD261" s="1724"/>
      <c r="AE261" s="1724"/>
      <c r="AF261" s="1724"/>
      <c r="AG261" s="1724"/>
      <c r="AH261" s="1724"/>
      <c r="AI261" s="1724"/>
      <c r="AJ261" s="1724"/>
      <c r="AK261" s="1724"/>
      <c r="AL261" s="1724"/>
      <c r="AM261" s="1724"/>
      <c r="AN261" s="1724"/>
      <c r="AO261" s="1724"/>
      <c r="AP261" s="1724"/>
      <c r="AQ261" s="1724"/>
      <c r="AR261" s="1724"/>
      <c r="AS261" s="1724"/>
      <c r="AT261" s="1724"/>
      <c r="AU261" s="1724"/>
      <c r="AV261" s="1724"/>
      <c r="AW261" s="1724"/>
      <c r="AX261" s="1724"/>
      <c r="AY261" s="1724"/>
      <c r="AZ261" s="1724"/>
      <c r="BA261" s="1724"/>
      <c r="BB261" s="1724"/>
      <c r="BC261" s="1724"/>
      <c r="BD261" s="1724"/>
      <c r="BE261" s="1724"/>
      <c r="BF261" s="1724"/>
      <c r="BG261" s="1724"/>
      <c r="BH261" s="1724"/>
      <c r="BI261" s="1724"/>
      <c r="BJ261" s="1724"/>
    </row>
    <row r="262" spans="1:79" ht="14.25" x14ac:dyDescent="0.2">
      <c r="A262" s="1717" t="s">
        <v>2169</v>
      </c>
      <c r="B262" s="1717"/>
      <c r="C262" s="1717"/>
      <c r="D262" s="1717"/>
      <c r="E262" s="1717"/>
      <c r="F262" s="1717"/>
      <c r="G262" s="1717"/>
      <c r="H262" s="1717"/>
      <c r="I262" s="1717"/>
      <c r="J262" s="1717"/>
      <c r="K262" s="1717"/>
      <c r="L262" s="1717"/>
      <c r="M262" s="1717"/>
      <c r="N262" s="1717"/>
      <c r="O262" s="1717"/>
      <c r="P262" s="1717"/>
      <c r="Q262" s="1717"/>
      <c r="R262" s="1717"/>
      <c r="S262" s="1717"/>
      <c r="T262" s="1717"/>
      <c r="U262" s="1717"/>
      <c r="V262" s="1717"/>
      <c r="W262" s="1717"/>
      <c r="X262" s="1717"/>
      <c r="Y262" s="1717"/>
      <c r="Z262" s="1717"/>
      <c r="AA262" s="1717"/>
      <c r="AB262" s="1717"/>
      <c r="AC262" s="1717"/>
      <c r="AD262" s="1717"/>
      <c r="AE262" s="1717"/>
      <c r="AF262" s="1717"/>
      <c r="AG262" s="1717"/>
      <c r="AH262" s="1717"/>
      <c r="AI262" s="1717"/>
      <c r="AJ262" s="1717"/>
      <c r="AK262" s="1717"/>
      <c r="AL262" s="1717"/>
      <c r="AM262" s="1717"/>
      <c r="AN262" s="1717"/>
      <c r="AO262" s="1717"/>
      <c r="AP262" s="1717"/>
      <c r="AQ262" s="1717"/>
      <c r="AR262" s="1717"/>
      <c r="AS262" s="1717"/>
      <c r="AT262" s="1717"/>
      <c r="AU262" s="1717"/>
      <c r="AV262" s="1717"/>
      <c r="AW262" s="1717"/>
      <c r="AX262" s="1717"/>
      <c r="AY262" s="1717"/>
      <c r="AZ262" s="1717"/>
      <c r="BA262" s="1717"/>
      <c r="BB262" s="1717"/>
      <c r="BC262" s="1717"/>
      <c r="BD262" s="1717"/>
      <c r="BE262" s="1717"/>
      <c r="BF262" s="1717"/>
      <c r="BG262" s="1717"/>
      <c r="BH262" s="1717"/>
      <c r="BI262" s="1717"/>
      <c r="BJ262" s="1717"/>
      <c r="BK262" s="1717"/>
      <c r="BL262" s="1717"/>
      <c r="BM262" s="1717"/>
      <c r="BN262" s="1717"/>
      <c r="BO262" s="1717"/>
      <c r="BP262" s="1717"/>
      <c r="BQ262" s="1717"/>
      <c r="BR262" s="1717"/>
      <c r="BS262" s="1717"/>
      <c r="BT262" s="1717"/>
      <c r="BU262" s="1717"/>
      <c r="BV262" s="1717"/>
      <c r="BW262" s="1717"/>
      <c r="BX262" s="1717"/>
      <c r="BY262" s="1717"/>
      <c r="BZ262" s="1717"/>
      <c r="CA262" s="1717"/>
    </row>
    <row r="263" spans="1:79" x14ac:dyDescent="0.2">
      <c r="A263" s="1530"/>
      <c r="B263" s="1534"/>
      <c r="C263" s="1534"/>
      <c r="D263" s="1534"/>
      <c r="E263" s="1534"/>
      <c r="F263" s="1534"/>
      <c r="G263" s="1534"/>
      <c r="H263" s="1534"/>
      <c r="I263" s="1534"/>
      <c r="J263" s="1534"/>
      <c r="K263" s="1534"/>
      <c r="L263" s="1534"/>
      <c r="M263" s="1534"/>
      <c r="N263" s="1534"/>
      <c r="O263" s="1534"/>
      <c r="P263" s="1534"/>
      <c r="Q263" s="1534"/>
      <c r="R263" s="1534"/>
      <c r="S263" s="1534"/>
      <c r="T263" s="1534"/>
      <c r="U263" s="1534"/>
      <c r="V263" s="1534"/>
      <c r="W263" s="1534"/>
      <c r="X263" s="1534"/>
      <c r="Y263" s="1534"/>
      <c r="Z263" s="1534"/>
      <c r="AA263" s="1534"/>
      <c r="AB263" s="1534"/>
      <c r="AC263" s="1534"/>
      <c r="AD263" s="1534"/>
      <c r="AE263" s="1534"/>
      <c r="AF263" s="1534"/>
      <c r="AG263" s="1534"/>
      <c r="AH263" s="1534"/>
      <c r="AI263" s="1534"/>
      <c r="AJ263" s="1534"/>
      <c r="AK263" s="1534"/>
      <c r="AL263" s="1534"/>
      <c r="AM263" s="1534"/>
      <c r="AO263" s="1534"/>
      <c r="AP263" s="1534"/>
      <c r="AQ263" s="1534"/>
      <c r="AR263" s="1534"/>
      <c r="AS263" s="1534"/>
      <c r="AT263" s="1534"/>
      <c r="AU263" s="1534"/>
      <c r="AV263" s="1534"/>
      <c r="AW263" s="1534"/>
      <c r="AX263" s="1534"/>
      <c r="AY263" s="1534"/>
      <c r="AZ263" s="1534"/>
      <c r="BA263" s="1534"/>
      <c r="BB263" s="1534"/>
      <c r="BC263" s="1534"/>
      <c r="BD263" s="1534"/>
      <c r="BE263" s="1534"/>
      <c r="BF263" s="1534"/>
      <c r="BG263" s="1534"/>
      <c r="BH263" s="1534"/>
      <c r="BI263" s="1534"/>
      <c r="BJ263" s="1534"/>
      <c r="BK263" s="1534"/>
      <c r="BL263" s="1534"/>
      <c r="BM263" s="1534"/>
      <c r="BN263" s="1534"/>
      <c r="BO263" s="1534"/>
      <c r="BP263" s="1534"/>
      <c r="BQ263" s="1534"/>
      <c r="BR263" s="1534"/>
      <c r="BS263" s="1534"/>
      <c r="BT263" s="1534"/>
      <c r="BU263" s="1534"/>
      <c r="BV263" s="1534"/>
      <c r="BW263" s="1534"/>
      <c r="BX263" s="1534"/>
      <c r="BY263" s="1534"/>
      <c r="BZ263" s="1534"/>
    </row>
    <row r="264" spans="1:79" x14ac:dyDescent="0.2">
      <c r="B264" s="1718" t="s">
        <v>1782</v>
      </c>
      <c r="C264" s="1718"/>
      <c r="D264" s="1719" t="s">
        <v>667</v>
      </c>
      <c r="E264" s="1719"/>
      <c r="F264" s="1719"/>
      <c r="G264" s="1719"/>
      <c r="H264" s="1719"/>
      <c r="I264" s="1719"/>
      <c r="J264" s="1719"/>
      <c r="K264" s="1719"/>
      <c r="L264" s="1719"/>
      <c r="M264" s="1719"/>
      <c r="N264" s="1719"/>
      <c r="O264" s="1719"/>
      <c r="P264" s="1719"/>
      <c r="Q264" s="1719"/>
      <c r="R264" s="1719"/>
      <c r="S264" s="1719" t="s">
        <v>2439</v>
      </c>
      <c r="T264" s="1719"/>
      <c r="U264" s="1720" t="s">
        <v>2171</v>
      </c>
      <c r="V264" s="1720"/>
      <c r="W264" s="1719" t="s">
        <v>2440</v>
      </c>
      <c r="X264" s="1719"/>
      <c r="Y264" s="1719"/>
      <c r="Z264" s="1719"/>
      <c r="AA264" s="1719"/>
      <c r="AB264" s="1719"/>
      <c r="AC264" s="1719"/>
      <c r="AD264" s="1719"/>
      <c r="AE264" s="1719"/>
      <c r="AF264" s="1719"/>
      <c r="AG264" s="1719"/>
      <c r="AH264" s="1719"/>
      <c r="AI264" s="1716" t="s">
        <v>2584</v>
      </c>
      <c r="AJ264" s="1716"/>
      <c r="AK264" s="1716"/>
      <c r="AL264" s="1716"/>
      <c r="AM264" s="1716"/>
      <c r="AO264" s="1718" t="s">
        <v>2089</v>
      </c>
      <c r="AP264" s="1718"/>
      <c r="AQ264" s="1719" t="s">
        <v>671</v>
      </c>
      <c r="AR264" s="1719"/>
      <c r="AS264" s="1719"/>
      <c r="AT264" s="1719"/>
      <c r="AU264" s="1719"/>
      <c r="AV264" s="1719"/>
      <c r="AW264" s="1719"/>
      <c r="AX264" s="1719"/>
      <c r="AY264" s="1719"/>
      <c r="AZ264" s="1719"/>
      <c r="BA264" s="1719"/>
      <c r="BB264" s="1719"/>
      <c r="BC264" s="1719"/>
      <c r="BD264" s="1719"/>
      <c r="BE264" s="1719"/>
      <c r="BF264" s="1719" t="s">
        <v>2174</v>
      </c>
      <c r="BG264" s="1719"/>
      <c r="BH264" s="1720" t="s">
        <v>2171</v>
      </c>
      <c r="BI264" s="1720"/>
      <c r="BJ264" s="1719" t="s">
        <v>2585</v>
      </c>
      <c r="BK264" s="1719"/>
      <c r="BL264" s="1719"/>
      <c r="BM264" s="1719"/>
      <c r="BN264" s="1719"/>
      <c r="BO264" s="1719"/>
      <c r="BP264" s="1719"/>
      <c r="BQ264" s="1719"/>
      <c r="BR264" s="1719"/>
      <c r="BS264" s="1719"/>
      <c r="BT264" s="1719"/>
      <c r="BU264" s="1719"/>
      <c r="BV264" s="1716" t="s">
        <v>2586</v>
      </c>
      <c r="BW264" s="1716"/>
      <c r="BX264" s="1716"/>
      <c r="BY264" s="1716"/>
      <c r="BZ264" s="1716"/>
    </row>
    <row r="265" spans="1:79" x14ac:dyDescent="0.2">
      <c r="B265" s="1718" t="s">
        <v>1828</v>
      </c>
      <c r="C265" s="1718"/>
      <c r="D265" s="1719" t="s">
        <v>678</v>
      </c>
      <c r="E265" s="1719"/>
      <c r="F265" s="1719"/>
      <c r="G265" s="1719"/>
      <c r="H265" s="1719"/>
      <c r="I265" s="1719"/>
      <c r="J265" s="1719"/>
      <c r="K265" s="1719"/>
      <c r="L265" s="1719"/>
      <c r="M265" s="1719"/>
      <c r="N265" s="1719"/>
      <c r="O265" s="1719"/>
      <c r="P265" s="1719"/>
      <c r="Q265" s="1719"/>
      <c r="R265" s="1719"/>
      <c r="S265" s="1719" t="s">
        <v>2587</v>
      </c>
      <c r="T265" s="1719"/>
      <c r="U265" s="1720" t="s">
        <v>2171</v>
      </c>
      <c r="V265" s="1720"/>
      <c r="W265" s="1719" t="s">
        <v>2588</v>
      </c>
      <c r="X265" s="1719"/>
      <c r="Y265" s="1719"/>
      <c r="Z265" s="1719"/>
      <c r="AA265" s="1719"/>
      <c r="AB265" s="1719"/>
      <c r="AC265" s="1719"/>
      <c r="AD265" s="1719"/>
      <c r="AE265" s="1719"/>
      <c r="AF265" s="1719"/>
      <c r="AG265" s="1719"/>
      <c r="AH265" s="1719"/>
      <c r="AI265" s="1716" t="s">
        <v>2589</v>
      </c>
      <c r="AJ265" s="1716"/>
      <c r="AK265" s="1716"/>
      <c r="AL265" s="1716"/>
      <c r="AM265" s="1716"/>
      <c r="AO265" s="1718" t="s">
        <v>2112</v>
      </c>
      <c r="AP265" s="1718"/>
      <c r="AQ265" s="1719" t="s">
        <v>748</v>
      </c>
      <c r="AR265" s="1719"/>
      <c r="AS265" s="1719"/>
      <c r="AT265" s="1719"/>
      <c r="AU265" s="1719"/>
      <c r="AV265" s="1719"/>
      <c r="AW265" s="1719"/>
      <c r="AX265" s="1719"/>
      <c r="AY265" s="1719"/>
      <c r="AZ265" s="1719"/>
      <c r="BA265" s="1719"/>
      <c r="BB265" s="1719"/>
      <c r="BC265" s="1719"/>
      <c r="BD265" s="1719"/>
      <c r="BE265" s="1719"/>
      <c r="BF265" s="1719" t="s">
        <v>2242</v>
      </c>
      <c r="BG265" s="1719"/>
      <c r="BH265" s="1720" t="s">
        <v>2171</v>
      </c>
      <c r="BI265" s="1720"/>
      <c r="BJ265" s="1719" t="s">
        <v>2590</v>
      </c>
      <c r="BK265" s="1719"/>
      <c r="BL265" s="1719"/>
      <c r="BM265" s="1719"/>
      <c r="BN265" s="1719"/>
      <c r="BO265" s="1719"/>
      <c r="BP265" s="1719"/>
      <c r="BQ265" s="1719"/>
      <c r="BR265" s="1719"/>
      <c r="BS265" s="1719"/>
      <c r="BT265" s="1719"/>
      <c r="BU265" s="1719"/>
      <c r="BV265" s="1716" t="s">
        <v>2591</v>
      </c>
      <c r="BW265" s="1716"/>
      <c r="BX265" s="1716"/>
      <c r="BY265" s="1716"/>
      <c r="BZ265" s="1716"/>
    </row>
    <row r="266" spans="1:79" x14ac:dyDescent="0.2">
      <c r="B266" s="1718" t="s">
        <v>1893</v>
      </c>
      <c r="C266" s="1718"/>
      <c r="D266" s="1719" t="s">
        <v>1636</v>
      </c>
      <c r="E266" s="1719"/>
      <c r="F266" s="1719"/>
      <c r="G266" s="1719"/>
      <c r="H266" s="1719"/>
      <c r="I266" s="1719"/>
      <c r="J266" s="1719"/>
      <c r="K266" s="1719"/>
      <c r="L266" s="1719"/>
      <c r="M266" s="1719"/>
      <c r="N266" s="1719"/>
      <c r="O266" s="1719"/>
      <c r="P266" s="1719"/>
      <c r="Q266" s="1719"/>
      <c r="R266" s="1719"/>
      <c r="S266" s="1719" t="s">
        <v>2174</v>
      </c>
      <c r="T266" s="1719"/>
      <c r="U266" s="1720" t="s">
        <v>2171</v>
      </c>
      <c r="V266" s="1720"/>
      <c r="W266" s="1719" t="s">
        <v>2592</v>
      </c>
      <c r="X266" s="1719"/>
      <c r="Y266" s="1719"/>
      <c r="Z266" s="1719"/>
      <c r="AA266" s="1719"/>
      <c r="AB266" s="1719"/>
      <c r="AC266" s="1719"/>
      <c r="AD266" s="1719"/>
      <c r="AE266" s="1719"/>
      <c r="AF266" s="1719"/>
      <c r="AG266" s="1719"/>
      <c r="AH266" s="1719"/>
      <c r="AI266" s="1716" t="s">
        <v>2593</v>
      </c>
      <c r="AJ266" s="1716"/>
      <c r="AK266" s="1716"/>
      <c r="AL266" s="1716"/>
      <c r="AM266" s="1716"/>
      <c r="AO266" s="1718" t="s">
        <v>2093</v>
      </c>
      <c r="AP266" s="1718"/>
      <c r="AQ266" s="1719" t="s">
        <v>1013</v>
      </c>
      <c r="AR266" s="1719"/>
      <c r="AS266" s="1719"/>
      <c r="AT266" s="1719"/>
      <c r="AU266" s="1719"/>
      <c r="AV266" s="1719"/>
      <c r="AW266" s="1719"/>
      <c r="AX266" s="1719"/>
      <c r="AY266" s="1719"/>
      <c r="AZ266" s="1719"/>
      <c r="BA266" s="1719"/>
      <c r="BB266" s="1719"/>
      <c r="BC266" s="1719"/>
      <c r="BD266" s="1719"/>
      <c r="BE266" s="1719"/>
      <c r="BF266" s="1719" t="s">
        <v>2203</v>
      </c>
      <c r="BG266" s="1719"/>
      <c r="BH266" s="1720" t="s">
        <v>2171</v>
      </c>
      <c r="BI266" s="1720"/>
      <c r="BJ266" s="1719" t="s">
        <v>2594</v>
      </c>
      <c r="BK266" s="1719"/>
      <c r="BL266" s="1719"/>
      <c r="BM266" s="1719"/>
      <c r="BN266" s="1719"/>
      <c r="BO266" s="1719"/>
      <c r="BP266" s="1719"/>
      <c r="BQ266" s="1719"/>
      <c r="BR266" s="1719"/>
      <c r="BS266" s="1719"/>
      <c r="BT266" s="1719"/>
      <c r="BU266" s="1719"/>
      <c r="BV266" s="1716" t="s">
        <v>2595</v>
      </c>
      <c r="BW266" s="1716"/>
      <c r="BX266" s="1716"/>
      <c r="BY266" s="1716"/>
      <c r="BZ266" s="1716"/>
    </row>
    <row r="267" spans="1:79" x14ac:dyDescent="0.2">
      <c r="B267" s="1718" t="s">
        <v>2087</v>
      </c>
      <c r="C267" s="1718"/>
      <c r="D267" s="1719" t="s">
        <v>855</v>
      </c>
      <c r="E267" s="1719"/>
      <c r="F267" s="1719"/>
      <c r="G267" s="1719"/>
      <c r="H267" s="1719"/>
      <c r="I267" s="1719"/>
      <c r="J267" s="1719"/>
      <c r="K267" s="1719"/>
      <c r="L267" s="1719"/>
      <c r="M267" s="1719"/>
      <c r="N267" s="1719"/>
      <c r="O267" s="1719"/>
      <c r="P267" s="1719"/>
      <c r="Q267" s="1719"/>
      <c r="R267" s="1719"/>
      <c r="S267" s="1719" t="s">
        <v>2174</v>
      </c>
      <c r="T267" s="1719"/>
      <c r="U267" s="1720" t="s">
        <v>2171</v>
      </c>
      <c r="V267" s="1720"/>
      <c r="W267" s="1719" t="s">
        <v>2596</v>
      </c>
      <c r="X267" s="1719"/>
      <c r="Y267" s="1719"/>
      <c r="Z267" s="1719"/>
      <c r="AA267" s="1719"/>
      <c r="AB267" s="1719"/>
      <c r="AC267" s="1719"/>
      <c r="AD267" s="1719"/>
      <c r="AE267" s="1719"/>
      <c r="AF267" s="1719"/>
      <c r="AG267" s="1719"/>
      <c r="AH267" s="1719"/>
      <c r="AI267" s="1716" t="s">
        <v>2597</v>
      </c>
      <c r="AJ267" s="1716"/>
      <c r="AK267" s="1716"/>
      <c r="AL267" s="1716"/>
      <c r="AM267" s="1716"/>
      <c r="AO267" s="1718" t="s">
        <v>1305</v>
      </c>
      <c r="AP267" s="1718"/>
      <c r="AQ267" s="1719" t="s">
        <v>2069</v>
      </c>
      <c r="AR267" s="1719"/>
      <c r="AS267" s="1719"/>
      <c r="AT267" s="1719"/>
      <c r="AU267" s="1719"/>
      <c r="AV267" s="1719"/>
      <c r="AW267" s="1719"/>
      <c r="AX267" s="1719"/>
      <c r="AY267" s="1719"/>
      <c r="AZ267" s="1719"/>
      <c r="BA267" s="1719"/>
      <c r="BB267" s="1719"/>
      <c r="BC267" s="1719"/>
      <c r="BD267" s="1719"/>
      <c r="BE267" s="1719"/>
      <c r="BF267" s="1719" t="s">
        <v>2093</v>
      </c>
      <c r="BG267" s="1719"/>
      <c r="BH267" s="1720" t="s">
        <v>2171</v>
      </c>
      <c r="BI267" s="1720"/>
      <c r="BJ267" s="1719" t="s">
        <v>2598</v>
      </c>
      <c r="BK267" s="1719"/>
      <c r="BL267" s="1719"/>
      <c r="BM267" s="1719"/>
      <c r="BN267" s="1719"/>
      <c r="BO267" s="1719"/>
      <c r="BP267" s="1719"/>
      <c r="BQ267" s="1719"/>
      <c r="BR267" s="1719"/>
      <c r="BS267" s="1719"/>
      <c r="BT267" s="1719"/>
      <c r="BU267" s="1719"/>
      <c r="BV267" s="1716" t="s">
        <v>2599</v>
      </c>
      <c r="BW267" s="1716"/>
      <c r="BX267" s="1716"/>
      <c r="BY267" s="1716"/>
      <c r="BZ267" s="1716"/>
    </row>
    <row r="268" spans="1:79" x14ac:dyDescent="0.2">
      <c r="B268" s="1535"/>
      <c r="C268" s="1535"/>
      <c r="D268" s="1535"/>
      <c r="E268" s="1535"/>
      <c r="F268" s="1535"/>
      <c r="G268" s="1535"/>
      <c r="H268" s="1535"/>
      <c r="I268" s="1535"/>
      <c r="J268" s="1535"/>
      <c r="K268" s="1535"/>
      <c r="L268" s="1535"/>
      <c r="M268" s="1535"/>
      <c r="N268" s="1535"/>
      <c r="O268" s="1535"/>
      <c r="P268" s="1535"/>
      <c r="Q268" s="1535"/>
      <c r="R268" s="1535"/>
      <c r="S268" s="1535"/>
      <c r="T268" s="1535"/>
      <c r="U268" s="1535"/>
      <c r="V268" s="1535"/>
      <c r="W268" s="1535"/>
      <c r="X268" s="1535"/>
      <c r="Y268" s="1535"/>
      <c r="Z268" s="1535"/>
      <c r="AA268" s="1535"/>
      <c r="AB268" s="1535"/>
      <c r="AC268" s="1535"/>
      <c r="AD268" s="1535"/>
      <c r="AE268" s="1535"/>
      <c r="AF268" s="1535"/>
      <c r="AG268" s="1535"/>
      <c r="AH268" s="1535"/>
      <c r="AI268" s="1535"/>
      <c r="AJ268" s="1535"/>
      <c r="AK268" s="1535"/>
      <c r="AL268" s="1535"/>
      <c r="AM268" s="1535"/>
      <c r="AO268" s="1535"/>
      <c r="AP268" s="1535"/>
      <c r="AQ268" s="1535"/>
      <c r="AR268" s="1535"/>
      <c r="AS268" s="1535"/>
      <c r="AT268" s="1535"/>
      <c r="AU268" s="1535"/>
      <c r="AV268" s="1535"/>
      <c r="AW268" s="1535"/>
      <c r="AX268" s="1535"/>
      <c r="AY268" s="1535"/>
      <c r="AZ268" s="1535"/>
      <c r="BA268" s="1535"/>
      <c r="BB268" s="1535"/>
      <c r="BC268" s="1535"/>
      <c r="BD268" s="1535"/>
      <c r="BE268" s="1535"/>
      <c r="BF268" s="1535"/>
      <c r="BG268" s="1535"/>
      <c r="BH268" s="1535"/>
      <c r="BI268" s="1535"/>
      <c r="BJ268" s="1535"/>
      <c r="BK268" s="1535"/>
      <c r="BL268" s="1535"/>
      <c r="BM268" s="1535"/>
      <c r="BN268" s="1535"/>
      <c r="BO268" s="1535"/>
      <c r="BP268" s="1535"/>
      <c r="BQ268" s="1535"/>
      <c r="BR268" s="1535"/>
      <c r="BS268" s="1535"/>
      <c r="BT268" s="1535"/>
      <c r="BU268" s="1535"/>
      <c r="BV268" s="1535"/>
      <c r="BW268" s="1535"/>
      <c r="BX268" s="1535"/>
      <c r="BY268" s="1535"/>
      <c r="BZ268" s="1535"/>
    </row>
    <row r="269" spans="1:79" ht="14.25" x14ac:dyDescent="0.2">
      <c r="A269" s="1717" t="s">
        <v>1757</v>
      </c>
      <c r="B269" s="1717"/>
      <c r="C269" s="1717"/>
      <c r="D269" s="1717"/>
      <c r="E269" s="1717"/>
      <c r="F269" s="1717"/>
      <c r="G269" s="1717"/>
      <c r="H269" s="1717"/>
      <c r="I269" s="1717"/>
      <c r="J269" s="1717"/>
      <c r="K269" s="1717"/>
      <c r="L269" s="1717"/>
      <c r="M269" s="1717"/>
      <c r="N269" s="1717"/>
      <c r="O269" s="1717"/>
      <c r="P269" s="1717"/>
      <c r="Q269" s="1717"/>
      <c r="R269" s="1717"/>
      <c r="S269" s="1717"/>
      <c r="T269" s="1717"/>
      <c r="U269" s="1717"/>
      <c r="V269" s="1717"/>
      <c r="W269" s="1717"/>
      <c r="X269" s="1717"/>
      <c r="Y269" s="1717"/>
      <c r="Z269" s="1717"/>
      <c r="AA269" s="1717"/>
      <c r="AB269" s="1717"/>
      <c r="AC269" s="1717"/>
      <c r="AD269" s="1717"/>
      <c r="AE269" s="1717"/>
      <c r="AF269" s="1717"/>
      <c r="AG269" s="1717"/>
      <c r="AH269" s="1717"/>
      <c r="AI269" s="1717"/>
      <c r="AJ269" s="1717"/>
      <c r="AK269" s="1717"/>
      <c r="AL269" s="1717"/>
      <c r="AM269" s="1717"/>
      <c r="AN269" s="1717"/>
      <c r="AO269" s="1717"/>
      <c r="AP269" s="1717"/>
      <c r="AQ269" s="1717"/>
      <c r="AR269" s="1717"/>
      <c r="AS269" s="1717"/>
      <c r="AT269" s="1717"/>
      <c r="AU269" s="1717"/>
      <c r="AV269" s="1717"/>
      <c r="AW269" s="1717"/>
      <c r="AX269" s="1717"/>
      <c r="AY269" s="1717"/>
      <c r="AZ269" s="1717"/>
      <c r="BA269" s="1717"/>
      <c r="BB269" s="1717"/>
      <c r="BC269" s="1717"/>
      <c r="BD269" s="1717"/>
      <c r="BE269" s="1717"/>
      <c r="BF269" s="1717"/>
      <c r="BG269" s="1717"/>
      <c r="BH269" s="1717"/>
      <c r="BI269" s="1717"/>
      <c r="BJ269" s="1717"/>
      <c r="BK269" s="1717"/>
      <c r="BL269" s="1717"/>
      <c r="BM269" s="1717"/>
      <c r="BN269" s="1717"/>
      <c r="BO269" s="1717"/>
      <c r="BP269" s="1717"/>
      <c r="BQ269" s="1717"/>
      <c r="BR269" s="1717"/>
      <c r="BS269" s="1717"/>
      <c r="BT269" s="1717"/>
      <c r="BU269" s="1717"/>
      <c r="BV269" s="1717"/>
      <c r="BW269" s="1717"/>
      <c r="BX269" s="1717"/>
      <c r="BY269" s="1717"/>
      <c r="BZ269" s="1717"/>
      <c r="CA269" s="1717"/>
    </row>
    <row r="271" spans="1:79" ht="15" x14ac:dyDescent="0.2">
      <c r="J271" s="1714" t="s">
        <v>1782</v>
      </c>
      <c r="K271" s="1714"/>
      <c r="L271" s="1714"/>
      <c r="M271" s="1715" t="s">
        <v>630</v>
      </c>
      <c r="N271" s="1715"/>
      <c r="O271" s="1715"/>
      <c r="P271" s="1715"/>
      <c r="Q271" s="1715"/>
      <c r="R271" s="1715"/>
      <c r="S271" s="1715"/>
      <c r="T271" s="1715"/>
      <c r="U271" s="1715"/>
      <c r="V271" s="1715"/>
      <c r="W271" s="1715"/>
      <c r="X271" s="1715"/>
      <c r="Y271" s="1715"/>
      <c r="Z271" s="1715"/>
      <c r="AA271" s="1715"/>
      <c r="AB271" s="1715" t="s">
        <v>2182</v>
      </c>
      <c r="AC271" s="1715"/>
      <c r="AD271" s="1715"/>
      <c r="AE271" s="1715"/>
      <c r="AF271" s="1715"/>
      <c r="AG271" s="1715"/>
      <c r="AH271" s="1715"/>
      <c r="AI271" s="1715"/>
      <c r="AJ271" s="1715"/>
      <c r="AK271" s="1715"/>
      <c r="AL271" s="1715"/>
      <c r="AM271" s="1715"/>
      <c r="AN271" s="1715"/>
      <c r="AO271" s="1715"/>
      <c r="AP271" s="1715"/>
      <c r="AQ271" s="1715"/>
      <c r="AR271" s="1715"/>
      <c r="AS271" s="1715"/>
      <c r="AT271" s="1715"/>
      <c r="AU271" s="1715"/>
      <c r="AV271" s="1715"/>
      <c r="AW271" s="1715"/>
      <c r="AX271" s="1715"/>
      <c r="AY271" s="1715"/>
      <c r="AZ271" s="1715"/>
      <c r="BA271" s="1715"/>
      <c r="BB271" s="1715"/>
      <c r="BC271" s="1715" t="s">
        <v>2102</v>
      </c>
      <c r="BD271" s="1715"/>
      <c r="BE271" s="1715"/>
      <c r="BF271" s="1715"/>
      <c r="BG271" s="1715" t="s">
        <v>22</v>
      </c>
      <c r="BH271" s="1715"/>
      <c r="BI271" s="1715"/>
      <c r="BJ271" s="1715"/>
      <c r="BK271" s="1715"/>
      <c r="BL271" s="1715"/>
      <c r="BM271" s="1715"/>
      <c r="BN271" s="1715"/>
      <c r="BO271" s="1715"/>
      <c r="BP271" s="1715"/>
      <c r="BQ271" s="1715"/>
    </row>
    <row r="272" spans="1:79" ht="15" x14ac:dyDescent="0.2">
      <c r="J272" s="1714" t="s">
        <v>1828</v>
      </c>
      <c r="K272" s="1714"/>
      <c r="L272" s="1714"/>
      <c r="M272" s="1715" t="s">
        <v>2113</v>
      </c>
      <c r="N272" s="1715"/>
      <c r="O272" s="1715"/>
      <c r="P272" s="1715"/>
      <c r="Q272" s="1715"/>
      <c r="R272" s="1715"/>
      <c r="S272" s="1715"/>
      <c r="T272" s="1715"/>
      <c r="U272" s="1715"/>
      <c r="V272" s="1715"/>
      <c r="W272" s="1715"/>
      <c r="X272" s="1715"/>
      <c r="Y272" s="1715"/>
      <c r="Z272" s="1715"/>
      <c r="AA272" s="1715"/>
      <c r="AB272" s="1715" t="s">
        <v>2183</v>
      </c>
      <c r="AC272" s="1715"/>
      <c r="AD272" s="1715"/>
      <c r="AE272" s="1715"/>
      <c r="AF272" s="1715"/>
      <c r="AG272" s="1715"/>
      <c r="AH272" s="1715"/>
      <c r="AI272" s="1715"/>
      <c r="AJ272" s="1715"/>
      <c r="AK272" s="1715"/>
      <c r="AL272" s="1715"/>
      <c r="AM272" s="1715"/>
      <c r="AN272" s="1715"/>
      <c r="AO272" s="1715"/>
      <c r="AP272" s="1715"/>
      <c r="AQ272" s="1715"/>
      <c r="AR272" s="1715"/>
      <c r="AS272" s="1715"/>
      <c r="AT272" s="1715"/>
      <c r="AU272" s="1715"/>
      <c r="AV272" s="1715"/>
      <c r="AW272" s="1715"/>
      <c r="AX272" s="1715"/>
      <c r="AY272" s="1715"/>
      <c r="AZ272" s="1715"/>
      <c r="BA272" s="1715"/>
      <c r="BB272" s="1715"/>
      <c r="BC272" s="1715" t="s">
        <v>329</v>
      </c>
      <c r="BD272" s="1715"/>
      <c r="BE272" s="1715"/>
      <c r="BF272" s="1715"/>
      <c r="BG272" s="1715" t="s">
        <v>330</v>
      </c>
      <c r="BH272" s="1715"/>
      <c r="BI272" s="1715"/>
      <c r="BJ272" s="1715"/>
      <c r="BK272" s="1715"/>
      <c r="BL272" s="1715"/>
      <c r="BM272" s="1715"/>
      <c r="BN272" s="1715"/>
      <c r="BO272" s="1715"/>
      <c r="BP272" s="1715"/>
      <c r="BQ272" s="1715"/>
    </row>
    <row r="274" spans="1:87" ht="15" x14ac:dyDescent="0.2">
      <c r="B274" s="1536" t="s">
        <v>2184</v>
      </c>
      <c r="BZ274" s="1537" t="s">
        <v>2185</v>
      </c>
    </row>
    <row r="275" spans="1:87" ht="15" x14ac:dyDescent="0.2">
      <c r="A275" s="1538"/>
      <c r="B275" s="1536" t="s">
        <v>2186</v>
      </c>
      <c r="C275" s="1538"/>
      <c r="D275" s="1538"/>
      <c r="E275" s="1538"/>
      <c r="F275" s="1538"/>
      <c r="G275" s="1538"/>
      <c r="H275" s="1538"/>
      <c r="I275" s="1538"/>
      <c r="J275" s="1538"/>
      <c r="K275" s="1538"/>
      <c r="L275" s="1538"/>
      <c r="M275" s="1538"/>
      <c r="N275" s="1538"/>
      <c r="O275" s="1538"/>
      <c r="P275" s="1538"/>
      <c r="Q275" s="1538"/>
      <c r="R275" s="1538"/>
      <c r="S275" s="1538"/>
      <c r="T275" s="1538"/>
      <c r="U275" s="1538"/>
      <c r="V275" s="1538"/>
      <c r="W275" s="1538"/>
      <c r="X275" s="1538"/>
      <c r="Y275" s="1538"/>
      <c r="Z275" s="1538"/>
      <c r="AA275" s="1538"/>
      <c r="AB275" s="1538"/>
      <c r="AC275" s="1538"/>
      <c r="AD275" s="1538"/>
      <c r="AE275" s="1538"/>
      <c r="AF275" s="1538"/>
      <c r="AG275" s="1538"/>
      <c r="AH275" s="1538"/>
      <c r="AI275" s="1538"/>
      <c r="AJ275" s="1538"/>
      <c r="AK275" s="1538"/>
      <c r="AL275" s="1538"/>
      <c r="AM275" s="1538"/>
      <c r="AN275" s="1538"/>
      <c r="AO275" s="1538"/>
      <c r="AP275" s="1538"/>
      <c r="AQ275" s="1538"/>
      <c r="AR275" s="1538"/>
      <c r="AS275" s="1538"/>
      <c r="AT275" s="1538"/>
      <c r="AU275" s="1538"/>
      <c r="AV275" s="1538"/>
      <c r="AW275" s="1538"/>
      <c r="AX275" s="1538"/>
      <c r="AY275" s="1538"/>
      <c r="AZ275" s="1538"/>
      <c r="BA275" s="1538"/>
      <c r="BB275" s="1538"/>
      <c r="BC275" s="1538"/>
      <c r="BD275" s="1538"/>
      <c r="BE275" s="1538"/>
      <c r="BF275" s="1538"/>
      <c r="BG275" s="1538"/>
      <c r="BH275" s="1538"/>
      <c r="BI275" s="1538"/>
      <c r="BJ275" s="1538"/>
      <c r="BK275" s="1538"/>
      <c r="BL275" s="1538"/>
      <c r="BM275" s="1538"/>
      <c r="BN275" s="1538"/>
      <c r="BO275" s="1538"/>
      <c r="BP275" s="1538"/>
      <c r="BQ275" s="1538"/>
      <c r="BR275" s="1538"/>
      <c r="BS275" s="1538"/>
      <c r="BT275" s="1538"/>
      <c r="BU275" s="1538"/>
      <c r="BV275" s="1538"/>
      <c r="BW275" s="1538"/>
      <c r="BX275" s="1538"/>
      <c r="BY275" s="1538"/>
      <c r="BZ275" s="1537" t="s">
        <v>2187</v>
      </c>
      <c r="CA275" s="1538"/>
      <c r="CB275" s="1538"/>
      <c r="CC275" s="1538"/>
      <c r="CD275" s="1538"/>
      <c r="CE275" s="1538"/>
      <c r="CF275" s="1538"/>
      <c r="CG275" s="1538"/>
      <c r="CH275" s="1538"/>
      <c r="CI275" s="1538"/>
    </row>
    <row r="276" spans="1:87" ht="15" x14ac:dyDescent="0.2">
      <c r="A276" s="1538"/>
      <c r="B276" s="1536"/>
      <c r="C276" s="1538"/>
      <c r="D276" s="1538"/>
      <c r="E276" s="1538"/>
      <c r="F276" s="1538"/>
      <c r="G276" s="1538"/>
      <c r="H276" s="1538"/>
      <c r="I276" s="1538"/>
      <c r="J276" s="1538"/>
      <c r="K276" s="1538"/>
      <c r="L276" s="1538"/>
      <c r="M276" s="1538"/>
      <c r="N276" s="1538"/>
      <c r="O276" s="1538"/>
      <c r="P276" s="1538"/>
      <c r="Q276" s="1538"/>
      <c r="R276" s="1538"/>
      <c r="S276" s="1538"/>
      <c r="T276" s="1538"/>
      <c r="U276" s="1538"/>
      <c r="V276" s="1538"/>
      <c r="W276" s="1538"/>
      <c r="X276" s="1538"/>
      <c r="Y276" s="1538"/>
      <c r="Z276" s="1538"/>
      <c r="AA276" s="1538"/>
      <c r="AB276" s="1538"/>
      <c r="AC276" s="1538"/>
      <c r="AD276" s="1538"/>
      <c r="AE276" s="1538"/>
      <c r="AF276" s="1538"/>
      <c r="AG276" s="1538"/>
      <c r="AH276" s="1538"/>
      <c r="AI276" s="1538"/>
      <c r="AJ276" s="1538"/>
      <c r="AK276" s="1538"/>
      <c r="AL276" s="1538"/>
      <c r="AM276" s="1538"/>
      <c r="AN276" s="1538"/>
      <c r="AO276" s="1538"/>
      <c r="AP276" s="1538"/>
      <c r="AQ276" s="1538"/>
      <c r="AR276" s="1538"/>
      <c r="AS276" s="1538"/>
      <c r="AT276" s="1538"/>
      <c r="AU276" s="1538"/>
      <c r="AV276" s="1538"/>
      <c r="AW276" s="1538"/>
      <c r="AX276" s="1538"/>
      <c r="AY276" s="1538"/>
      <c r="AZ276" s="1538"/>
      <c r="BA276" s="1538"/>
      <c r="BB276" s="1538"/>
      <c r="BC276" s="1538"/>
      <c r="BD276" s="1538"/>
      <c r="BE276" s="1538"/>
      <c r="BF276" s="1538"/>
      <c r="BG276" s="1538"/>
      <c r="BH276" s="1538"/>
      <c r="BI276" s="1538"/>
      <c r="BJ276" s="1538"/>
      <c r="BK276" s="1538"/>
      <c r="BL276" s="1538"/>
      <c r="BM276" s="1538"/>
      <c r="BN276" s="1538"/>
      <c r="BO276" s="1538"/>
      <c r="BP276" s="1538"/>
      <c r="BQ276" s="1538"/>
      <c r="BR276" s="1538"/>
      <c r="BS276" s="1538"/>
      <c r="BT276" s="1538"/>
      <c r="BU276" s="1538"/>
      <c r="BV276" s="1538"/>
      <c r="BW276" s="1538"/>
      <c r="BX276" s="1538"/>
      <c r="BY276" s="1538"/>
      <c r="BZ276" s="1537"/>
      <c r="CA276" s="1538"/>
      <c r="CB276" s="1538"/>
      <c r="CC276" s="1538"/>
      <c r="CD276" s="1538"/>
      <c r="CE276" s="1538"/>
      <c r="CF276" s="1538"/>
      <c r="CG276" s="1538"/>
      <c r="CH276" s="1538"/>
      <c r="CI276" s="1538"/>
    </row>
    <row r="277" spans="1:87" ht="15" x14ac:dyDescent="0.2">
      <c r="A277" s="1538"/>
      <c r="B277" s="1536"/>
      <c r="C277" s="1538"/>
      <c r="D277" s="1538"/>
      <c r="E277" s="1538"/>
      <c r="F277" s="1538"/>
      <c r="G277" s="1538"/>
      <c r="H277" s="1538"/>
      <c r="I277" s="1538"/>
      <c r="J277" s="1538"/>
      <c r="K277" s="1538"/>
      <c r="L277" s="1538"/>
      <c r="M277" s="1538"/>
      <c r="N277" s="1538"/>
      <c r="O277" s="1538"/>
      <c r="P277" s="1538"/>
      <c r="Q277" s="1538"/>
      <c r="R277" s="1538"/>
      <c r="S277" s="1538"/>
      <c r="T277" s="1538"/>
      <c r="U277" s="1538"/>
      <c r="V277" s="1538"/>
      <c r="W277" s="1538"/>
      <c r="X277" s="1538"/>
      <c r="Y277" s="1538"/>
      <c r="Z277" s="1538"/>
      <c r="AA277" s="1538"/>
      <c r="AB277" s="1538"/>
      <c r="AC277" s="1538"/>
      <c r="AD277" s="1538"/>
      <c r="AE277" s="1538"/>
      <c r="AF277" s="1538"/>
      <c r="AG277" s="1538"/>
      <c r="AH277" s="1538"/>
      <c r="AI277" s="1538"/>
      <c r="AJ277" s="1538"/>
      <c r="AK277" s="1538"/>
      <c r="AL277" s="1538"/>
      <c r="AM277" s="1538"/>
      <c r="AN277" s="1538"/>
      <c r="AO277" s="1538"/>
      <c r="AP277" s="1538"/>
      <c r="AQ277" s="1538"/>
      <c r="AR277" s="1538"/>
      <c r="AS277" s="1538"/>
      <c r="AT277" s="1538"/>
      <c r="AU277" s="1538"/>
      <c r="AV277" s="1538"/>
      <c r="AW277" s="1538"/>
      <c r="AX277" s="1538"/>
      <c r="AY277" s="1538"/>
      <c r="AZ277" s="1538"/>
      <c r="BA277" s="1538"/>
      <c r="BB277" s="1538"/>
      <c r="BC277" s="1538"/>
      <c r="BD277" s="1538"/>
      <c r="BE277" s="1538"/>
      <c r="BF277" s="1538"/>
      <c r="BG277" s="1538"/>
      <c r="BH277" s="1538"/>
      <c r="BI277" s="1538"/>
      <c r="BJ277" s="1538"/>
      <c r="BK277" s="1538"/>
      <c r="BL277" s="1538"/>
      <c r="BM277" s="1538"/>
      <c r="BN277" s="1538"/>
      <c r="BO277" s="1538"/>
      <c r="BP277" s="1538"/>
      <c r="BQ277" s="1538"/>
      <c r="BR277" s="1538"/>
      <c r="BS277" s="1538"/>
      <c r="BT277" s="1538"/>
      <c r="BU277" s="1538"/>
      <c r="BV277" s="1538"/>
      <c r="BW277" s="1538"/>
      <c r="BX277" s="1538"/>
      <c r="BY277" s="1538"/>
      <c r="BZ277" s="1537"/>
      <c r="CA277" s="1538"/>
      <c r="CB277" s="1538"/>
      <c r="CC277" s="1538"/>
      <c r="CD277" s="1538"/>
      <c r="CE277" s="1538"/>
      <c r="CF277" s="1538"/>
      <c r="CG277" s="1538"/>
      <c r="CH277" s="1538"/>
      <c r="CI277" s="1538"/>
    </row>
    <row r="278" spans="1:87" ht="16.5" x14ac:dyDescent="0.2">
      <c r="C278" s="1738" t="s">
        <v>2600</v>
      </c>
      <c r="D278" s="1738"/>
      <c r="E278" s="1738"/>
      <c r="F278" s="1738"/>
      <c r="G278" s="1738"/>
      <c r="H278" s="1738"/>
      <c r="I278" s="1738"/>
      <c r="J278" s="1738"/>
      <c r="K278" s="1738"/>
      <c r="L278" s="1738"/>
      <c r="M278" s="1738"/>
      <c r="N278" s="1738"/>
      <c r="O278" s="1738"/>
      <c r="P278" s="1738"/>
      <c r="Q278" s="1738"/>
      <c r="R278" s="1738"/>
      <c r="S278" s="1738"/>
      <c r="T278" s="1738"/>
      <c r="U278" s="1738"/>
      <c r="V278" s="1738"/>
      <c r="W278" s="1738"/>
      <c r="X278" s="1738"/>
      <c r="Y278" s="1738"/>
      <c r="Z278" s="1738"/>
      <c r="AA278" s="1738"/>
      <c r="AB278" s="1738"/>
      <c r="AC278" s="1738"/>
      <c r="AD278" s="1738"/>
      <c r="AE278" s="1738"/>
      <c r="AF278" s="1738"/>
      <c r="AG278" s="1738"/>
      <c r="AH278" s="1738"/>
      <c r="AI278" s="1738"/>
      <c r="AJ278" s="1738"/>
      <c r="AK278" s="1738"/>
      <c r="AL278" s="1738"/>
      <c r="AM278" s="1738"/>
      <c r="AN278" s="1738"/>
      <c r="AO278" s="1738"/>
      <c r="AP278" s="1738"/>
      <c r="AQ278" s="1738"/>
      <c r="AR278" s="1738"/>
      <c r="AS278" s="1738"/>
      <c r="AT278" s="1738"/>
      <c r="AU278" s="1738"/>
      <c r="AV278" s="1738"/>
      <c r="AW278" s="1738"/>
      <c r="AX278" s="1738"/>
      <c r="AY278" s="1738"/>
      <c r="AZ278" s="1738"/>
      <c r="BA278" s="1738"/>
      <c r="BB278" s="1738"/>
      <c r="BC278" s="1738"/>
      <c r="BD278" s="1738"/>
      <c r="BE278" s="1738"/>
      <c r="BF278" s="1738"/>
      <c r="BG278" s="1738"/>
      <c r="BH278" s="1738"/>
      <c r="BI278" s="1738"/>
      <c r="BJ278" s="1738"/>
      <c r="BK278" s="1738"/>
      <c r="BL278" s="1738"/>
      <c r="BM278" s="1738"/>
      <c r="BN278" s="1738"/>
      <c r="BO278" s="1738"/>
      <c r="BP278" s="1738"/>
      <c r="BQ278" s="1738"/>
      <c r="BR278" s="1738"/>
      <c r="BS278" s="1738"/>
      <c r="BT278" s="1738"/>
      <c r="BU278" s="1738"/>
      <c r="BV278" s="1738"/>
      <c r="BW278" s="1738"/>
      <c r="BX278" s="1738"/>
      <c r="BY278" s="1738"/>
    </row>
    <row r="279" spans="1:87" ht="16.5" x14ac:dyDescent="0.2">
      <c r="B279" s="1526" t="s">
        <v>2393</v>
      </c>
      <c r="AN279" s="1527" t="s">
        <v>2394</v>
      </c>
      <c r="BY279" s="1528" t="s">
        <v>52</v>
      </c>
    </row>
    <row r="280" spans="1:87" ht="16.5" x14ac:dyDescent="0.2">
      <c r="B280" s="1526"/>
      <c r="C280" s="1739" t="s">
        <v>54</v>
      </c>
      <c r="D280" s="1739"/>
      <c r="E280" s="1739"/>
      <c r="F280" s="1739"/>
      <c r="G280" s="1739"/>
      <c r="H280" s="1739"/>
      <c r="I280" s="1739"/>
      <c r="J280" s="1739"/>
      <c r="K280" s="1739"/>
      <c r="L280" s="1739"/>
      <c r="M280" s="1739"/>
      <c r="BY280" s="1528"/>
    </row>
    <row r="282" spans="1:87" ht="14.25" x14ac:dyDescent="0.2">
      <c r="A282" s="1529" t="s">
        <v>2544</v>
      </c>
      <c r="AN282" s="1527" t="s">
        <v>2082</v>
      </c>
    </row>
    <row r="283" spans="1:87" x14ac:dyDescent="0.2">
      <c r="A283" s="1734" t="s">
        <v>1782</v>
      </c>
      <c r="B283" s="1734"/>
      <c r="C283" s="1731" t="s">
        <v>2601</v>
      </c>
      <c r="D283" s="1731"/>
      <c r="E283" s="1731"/>
      <c r="F283" s="1731"/>
      <c r="G283" s="1731"/>
      <c r="H283" s="1731"/>
      <c r="I283" s="1731"/>
      <c r="J283" s="1731"/>
      <c r="K283" s="1731"/>
      <c r="L283" s="1731"/>
      <c r="M283" s="1731"/>
      <c r="N283" s="1734" t="s">
        <v>2045</v>
      </c>
      <c r="O283" s="1734"/>
      <c r="P283" s="1734"/>
      <c r="Q283" s="1735" t="s">
        <v>2067</v>
      </c>
      <c r="R283" s="1735"/>
      <c r="S283" s="1735"/>
      <c r="T283" s="1731" t="s">
        <v>678</v>
      </c>
      <c r="U283" s="1731"/>
      <c r="V283" s="1731"/>
      <c r="W283" s="1731"/>
      <c r="X283" s="1731"/>
      <c r="Y283" s="1731"/>
      <c r="Z283" s="1731"/>
      <c r="AA283" s="1731"/>
      <c r="AB283" s="1731"/>
      <c r="AC283" s="1731" t="s">
        <v>679</v>
      </c>
      <c r="AD283" s="1731"/>
      <c r="AE283" s="1731"/>
      <c r="AF283" s="1731"/>
      <c r="AG283" s="1731"/>
      <c r="AH283" s="1731"/>
      <c r="AI283" s="1731"/>
      <c r="AJ283" s="1731"/>
      <c r="AK283" s="1732">
        <v>50.35</v>
      </c>
      <c r="AL283" s="1732">
        <v>50.35</v>
      </c>
      <c r="AM283" s="1732">
        <v>50.35</v>
      </c>
      <c r="AN283" s="1733">
        <v>75</v>
      </c>
      <c r="AO283" s="1733">
        <v>75</v>
      </c>
      <c r="AP283" s="1733">
        <v>75</v>
      </c>
      <c r="AQ283" s="1733">
        <v>35</v>
      </c>
      <c r="AR283" s="1733">
        <v>35</v>
      </c>
      <c r="AS283" s="1733">
        <v>35</v>
      </c>
      <c r="AT283" s="1733">
        <v>77.5</v>
      </c>
      <c r="AU283" s="1733">
        <v>77.5</v>
      </c>
      <c r="AV283" s="1733">
        <v>77.5</v>
      </c>
      <c r="AW283" s="1733">
        <v>187.5</v>
      </c>
      <c r="AX283" s="1733">
        <v>187.5</v>
      </c>
      <c r="AY283" s="1733">
        <v>187.5</v>
      </c>
      <c r="AZ283" s="1733">
        <v>187.5</v>
      </c>
      <c r="BA283" s="1736" t="s">
        <v>2206</v>
      </c>
      <c r="BB283" s="1736"/>
      <c r="BC283" s="1736"/>
      <c r="BD283" s="1728" t="s">
        <v>1782</v>
      </c>
      <c r="BE283" s="1728"/>
      <c r="BF283" s="1729" t="s">
        <v>2399</v>
      </c>
      <c r="BG283" s="1729"/>
      <c r="BH283" s="1729"/>
      <c r="BI283" s="1728" t="s">
        <v>1231</v>
      </c>
      <c r="BJ283" s="1728"/>
      <c r="BK283" s="1730">
        <v>239.6</v>
      </c>
      <c r="BL283" s="1730">
        <v>239.6</v>
      </c>
      <c r="BM283" s="1730">
        <v>239.6</v>
      </c>
      <c r="BN283" s="1731" t="s">
        <v>2398</v>
      </c>
      <c r="BO283" s="1731"/>
      <c r="BP283" s="1731"/>
      <c r="BQ283" s="1731"/>
      <c r="BR283" s="1731"/>
      <c r="BS283" s="1731"/>
      <c r="BT283" s="1731"/>
      <c r="BU283" s="1731"/>
      <c r="BV283" s="1731"/>
      <c r="BW283" s="1731"/>
      <c r="BX283" s="1731"/>
      <c r="BY283" s="1731"/>
      <c r="BZ283" s="1731"/>
      <c r="CA283" s="1731"/>
      <c r="CB283" s="1731"/>
      <c r="CC283" s="1530"/>
      <c r="CD283" s="1530"/>
      <c r="CE283" s="1530"/>
      <c r="CF283" s="1530"/>
      <c r="CG283" s="1530"/>
      <c r="CH283" s="1530"/>
      <c r="CI283" s="1530"/>
    </row>
    <row r="284" spans="1:87" x14ac:dyDescent="0.2">
      <c r="A284" s="1734" t="s">
        <v>1828</v>
      </c>
      <c r="B284" s="1734"/>
      <c r="C284" s="1731" t="s">
        <v>2410</v>
      </c>
      <c r="D284" s="1731"/>
      <c r="E284" s="1731"/>
      <c r="F284" s="1731"/>
      <c r="G284" s="1731"/>
      <c r="H284" s="1731"/>
      <c r="I284" s="1731"/>
      <c r="J284" s="1731"/>
      <c r="K284" s="1731"/>
      <c r="L284" s="1731"/>
      <c r="M284" s="1731"/>
      <c r="N284" s="1734" t="s">
        <v>1781</v>
      </c>
      <c r="O284" s="1734"/>
      <c r="P284" s="1734"/>
      <c r="Q284" s="1735" t="s">
        <v>1828</v>
      </c>
      <c r="R284" s="1735"/>
      <c r="S284" s="1735"/>
      <c r="T284" s="1731" t="s">
        <v>1013</v>
      </c>
      <c r="U284" s="1731"/>
      <c r="V284" s="1731"/>
      <c r="W284" s="1731"/>
      <c r="X284" s="1731"/>
      <c r="Y284" s="1731"/>
      <c r="Z284" s="1731"/>
      <c r="AA284" s="1731"/>
      <c r="AB284" s="1731"/>
      <c r="AC284" s="1731" t="s">
        <v>733</v>
      </c>
      <c r="AD284" s="1731"/>
      <c r="AE284" s="1731"/>
      <c r="AF284" s="1731"/>
      <c r="AG284" s="1731"/>
      <c r="AH284" s="1731"/>
      <c r="AI284" s="1731"/>
      <c r="AJ284" s="1731"/>
      <c r="AK284" s="1732">
        <v>49.2</v>
      </c>
      <c r="AL284" s="1732">
        <v>49.2</v>
      </c>
      <c r="AM284" s="1732">
        <v>49.2</v>
      </c>
      <c r="AN284" s="1733">
        <v>55</v>
      </c>
      <c r="AO284" s="1733">
        <v>55</v>
      </c>
      <c r="AP284" s="1733">
        <v>55</v>
      </c>
      <c r="AQ284" s="1733">
        <v>32.5</v>
      </c>
      <c r="AR284" s="1733">
        <v>32.5</v>
      </c>
      <c r="AS284" s="1733">
        <v>32.5</v>
      </c>
      <c r="AT284" s="1733">
        <v>70</v>
      </c>
      <c r="AU284" s="1733">
        <v>70</v>
      </c>
      <c r="AV284" s="1733">
        <v>70</v>
      </c>
      <c r="AW284" s="1733">
        <v>157.5</v>
      </c>
      <c r="AX284" s="1733">
        <v>157.5</v>
      </c>
      <c r="AY284" s="1733">
        <v>157.5</v>
      </c>
      <c r="AZ284" s="1733">
        <v>157.5</v>
      </c>
      <c r="BA284" s="1737">
        <v>1</v>
      </c>
      <c r="BB284" s="1737">
        <v>1</v>
      </c>
      <c r="BC284" s="1737">
        <v>1</v>
      </c>
      <c r="BD284" s="1728" t="s">
        <v>1782</v>
      </c>
      <c r="BE284" s="1728"/>
      <c r="BF284" s="1729" t="s">
        <v>2397</v>
      </c>
      <c r="BG284" s="1729"/>
      <c r="BH284" s="1729"/>
      <c r="BI284" s="1728" t="s">
        <v>1231</v>
      </c>
      <c r="BJ284" s="1728"/>
      <c r="BK284" s="1730">
        <v>204.81</v>
      </c>
      <c r="BL284" s="1730">
        <v>204.81</v>
      </c>
      <c r="BM284" s="1730">
        <v>204.81</v>
      </c>
      <c r="BN284" s="1731" t="s">
        <v>2411</v>
      </c>
      <c r="BO284" s="1731"/>
      <c r="BP284" s="1731"/>
      <c r="BQ284" s="1731"/>
      <c r="BR284" s="1731"/>
      <c r="BS284" s="1731"/>
      <c r="BT284" s="1731"/>
      <c r="BU284" s="1731"/>
      <c r="BV284" s="1731"/>
      <c r="BW284" s="1731"/>
      <c r="BX284" s="1731"/>
      <c r="BY284" s="1731"/>
      <c r="BZ284" s="1731"/>
      <c r="CA284" s="1731"/>
      <c r="CB284" s="1731"/>
      <c r="CC284" s="1530"/>
      <c r="CD284" s="1530"/>
      <c r="CE284" s="1530"/>
      <c r="CF284" s="1530"/>
      <c r="CG284" s="1530"/>
      <c r="CH284" s="1530"/>
      <c r="CI284" s="1530"/>
    </row>
    <row r="285" spans="1:87" ht="14.25" x14ac:dyDescent="0.2">
      <c r="A285" s="1529" t="s">
        <v>680</v>
      </c>
      <c r="AN285" s="1527" t="s">
        <v>2103</v>
      </c>
    </row>
    <row r="286" spans="1:87" x14ac:dyDescent="0.2">
      <c r="A286" s="1734" t="s">
        <v>1782</v>
      </c>
      <c r="B286" s="1734"/>
      <c r="C286" s="1731" t="s">
        <v>2602</v>
      </c>
      <c r="D286" s="1731"/>
      <c r="E286" s="1731"/>
      <c r="F286" s="1731"/>
      <c r="G286" s="1731"/>
      <c r="H286" s="1731"/>
      <c r="I286" s="1731"/>
      <c r="J286" s="1731"/>
      <c r="K286" s="1731"/>
      <c r="L286" s="1731"/>
      <c r="M286" s="1731"/>
      <c r="N286" s="1734" t="s">
        <v>1785</v>
      </c>
      <c r="O286" s="1734"/>
      <c r="P286" s="1734"/>
      <c r="Q286" s="1735" t="s">
        <v>2205</v>
      </c>
      <c r="R286" s="1735"/>
      <c r="S286" s="1735"/>
      <c r="T286" s="1731" t="s">
        <v>667</v>
      </c>
      <c r="U286" s="1731"/>
      <c r="V286" s="1731"/>
      <c r="W286" s="1731"/>
      <c r="X286" s="1731"/>
      <c r="Y286" s="1731"/>
      <c r="Z286" s="1731"/>
      <c r="AA286" s="1731"/>
      <c r="AB286" s="1731"/>
      <c r="AC286" s="1731" t="s">
        <v>22</v>
      </c>
      <c r="AD286" s="1731"/>
      <c r="AE286" s="1731"/>
      <c r="AF286" s="1731"/>
      <c r="AG286" s="1731"/>
      <c r="AH286" s="1731"/>
      <c r="AI286" s="1731"/>
      <c r="AJ286" s="1731"/>
      <c r="AK286" s="1732">
        <v>54.8</v>
      </c>
      <c r="AL286" s="1732">
        <v>54.8</v>
      </c>
      <c r="AM286" s="1732">
        <v>54.8</v>
      </c>
      <c r="AN286" s="1733">
        <v>87.5</v>
      </c>
      <c r="AO286" s="1733">
        <v>87.5</v>
      </c>
      <c r="AP286" s="1733">
        <v>87.5</v>
      </c>
      <c r="AQ286" s="1733">
        <v>37.5</v>
      </c>
      <c r="AR286" s="1733">
        <v>37.5</v>
      </c>
      <c r="AS286" s="1733">
        <v>37.5</v>
      </c>
      <c r="AT286" s="1733">
        <v>90</v>
      </c>
      <c r="AU286" s="1733">
        <v>90</v>
      </c>
      <c r="AV286" s="1733">
        <v>90</v>
      </c>
      <c r="AW286" s="1733">
        <v>215</v>
      </c>
      <c r="AX286" s="1733">
        <v>215</v>
      </c>
      <c r="AY286" s="1733">
        <v>215</v>
      </c>
      <c r="AZ286" s="1733">
        <v>215</v>
      </c>
      <c r="BA286" s="1736" t="s">
        <v>2206</v>
      </c>
      <c r="BB286" s="1736"/>
      <c r="BC286" s="1736"/>
      <c r="BD286" s="1728">
        <v>1</v>
      </c>
      <c r="BE286" s="1728"/>
      <c r="BF286" s="1729" t="s">
        <v>2397</v>
      </c>
      <c r="BG286" s="1729"/>
      <c r="BH286" s="1729"/>
      <c r="BI286" s="1728">
        <v>12</v>
      </c>
      <c r="BJ286" s="1728"/>
      <c r="BK286" s="1730">
        <v>257.3</v>
      </c>
      <c r="BL286" s="1730">
        <v>257.3</v>
      </c>
      <c r="BM286" s="1730">
        <v>257.3</v>
      </c>
      <c r="BN286" s="1731" t="s">
        <v>2603</v>
      </c>
      <c r="BO286" s="1731"/>
      <c r="BP286" s="1731"/>
      <c r="BQ286" s="1731"/>
      <c r="BR286" s="1731"/>
      <c r="BS286" s="1731"/>
      <c r="BT286" s="1731"/>
      <c r="BU286" s="1731"/>
      <c r="BV286" s="1731"/>
      <c r="BW286" s="1731"/>
      <c r="BX286" s="1731"/>
      <c r="BY286" s="1731"/>
      <c r="BZ286" s="1731"/>
      <c r="CA286" s="1731"/>
      <c r="CB286" s="1731"/>
      <c r="CC286" s="1530"/>
      <c r="CD286" s="1530"/>
      <c r="CE286" s="1530"/>
      <c r="CF286" s="1530"/>
      <c r="CG286" s="1530"/>
      <c r="CH286" s="1530"/>
      <c r="CI286" s="1530"/>
    </row>
    <row r="287" spans="1:87" x14ac:dyDescent="0.2">
      <c r="A287" s="1734" t="s">
        <v>1828</v>
      </c>
      <c r="B287" s="1734"/>
      <c r="C287" s="1731" t="s">
        <v>2604</v>
      </c>
      <c r="D287" s="1731"/>
      <c r="E287" s="1731"/>
      <c r="F287" s="1731"/>
      <c r="G287" s="1731"/>
      <c r="H287" s="1731"/>
      <c r="I287" s="1731"/>
      <c r="J287" s="1731"/>
      <c r="K287" s="1731"/>
      <c r="L287" s="1731"/>
      <c r="M287" s="1731"/>
      <c r="N287" s="1734" t="s">
        <v>1953</v>
      </c>
      <c r="O287" s="1734"/>
      <c r="P287" s="1734"/>
      <c r="Q287" s="1735" t="s">
        <v>1782</v>
      </c>
      <c r="R287" s="1735"/>
      <c r="S287" s="1735"/>
      <c r="T287" s="1731" t="s">
        <v>678</v>
      </c>
      <c r="U287" s="1731"/>
      <c r="V287" s="1731"/>
      <c r="W287" s="1731"/>
      <c r="X287" s="1731"/>
      <c r="Y287" s="1731"/>
      <c r="Z287" s="1731"/>
      <c r="AA287" s="1731"/>
      <c r="AB287" s="1731"/>
      <c r="AC287" s="1731" t="s">
        <v>679</v>
      </c>
      <c r="AD287" s="1731"/>
      <c r="AE287" s="1731"/>
      <c r="AF287" s="1731"/>
      <c r="AG287" s="1731"/>
      <c r="AH287" s="1731"/>
      <c r="AI287" s="1731"/>
      <c r="AJ287" s="1731"/>
      <c r="AK287" s="1732">
        <v>54.8</v>
      </c>
      <c r="AL287" s="1732">
        <v>54.8</v>
      </c>
      <c r="AM287" s="1732">
        <v>54.8</v>
      </c>
      <c r="AN287" s="1733">
        <v>65</v>
      </c>
      <c r="AO287" s="1733">
        <v>65</v>
      </c>
      <c r="AP287" s="1733">
        <v>65</v>
      </c>
      <c r="AQ287" s="1733">
        <v>50</v>
      </c>
      <c r="AR287" s="1733">
        <v>50</v>
      </c>
      <c r="AS287" s="1733">
        <v>50</v>
      </c>
      <c r="AT287" s="1733">
        <v>95</v>
      </c>
      <c r="AU287" s="1733">
        <v>95</v>
      </c>
      <c r="AV287" s="1733">
        <v>95</v>
      </c>
      <c r="AW287" s="1733">
        <v>210</v>
      </c>
      <c r="AX287" s="1733">
        <v>210</v>
      </c>
      <c r="AY287" s="1733">
        <v>210</v>
      </c>
      <c r="AZ287" s="1733">
        <v>210</v>
      </c>
      <c r="BA287" s="1727">
        <v>2</v>
      </c>
      <c r="BB287" s="1727">
        <v>2</v>
      </c>
      <c r="BC287" s="1727">
        <v>2</v>
      </c>
      <c r="BD287" s="1728" t="s">
        <v>1782</v>
      </c>
      <c r="BE287" s="1728"/>
      <c r="BF287" s="1729" t="s">
        <v>2399</v>
      </c>
      <c r="BG287" s="1729"/>
      <c r="BH287" s="1729"/>
      <c r="BI287" s="1728" t="s">
        <v>1231</v>
      </c>
      <c r="BJ287" s="1728"/>
      <c r="BK287" s="1730">
        <v>251.32</v>
      </c>
      <c r="BL287" s="1730">
        <v>251.32</v>
      </c>
      <c r="BM287" s="1730">
        <v>251.32</v>
      </c>
      <c r="BN287" s="1731" t="s">
        <v>2398</v>
      </c>
      <c r="BO287" s="1731"/>
      <c r="BP287" s="1731"/>
      <c r="BQ287" s="1731"/>
      <c r="BR287" s="1731"/>
      <c r="BS287" s="1731"/>
      <c r="BT287" s="1731"/>
      <c r="BU287" s="1731"/>
      <c r="BV287" s="1731"/>
      <c r="BW287" s="1731"/>
      <c r="BX287" s="1731"/>
      <c r="BY287" s="1731"/>
      <c r="BZ287" s="1731"/>
      <c r="CA287" s="1731"/>
      <c r="CB287" s="1731"/>
      <c r="CC287" s="1530"/>
      <c r="CD287" s="1530"/>
      <c r="CE287" s="1530"/>
      <c r="CF287" s="1530"/>
      <c r="CG287" s="1530"/>
      <c r="CH287" s="1530"/>
      <c r="CI287" s="1530"/>
    </row>
    <row r="288" spans="1:87" x14ac:dyDescent="0.2">
      <c r="A288" s="1734" t="s">
        <v>1893</v>
      </c>
      <c r="B288" s="1734"/>
      <c r="C288" s="1731" t="s">
        <v>2414</v>
      </c>
      <c r="D288" s="1731"/>
      <c r="E288" s="1731"/>
      <c r="F288" s="1731"/>
      <c r="G288" s="1731"/>
      <c r="H288" s="1731"/>
      <c r="I288" s="1731"/>
      <c r="J288" s="1731"/>
      <c r="K288" s="1731"/>
      <c r="L288" s="1731"/>
      <c r="M288" s="1731"/>
      <c r="N288" s="1734" t="s">
        <v>1781</v>
      </c>
      <c r="O288" s="1734"/>
      <c r="P288" s="1734"/>
      <c r="Q288" s="1735" t="s">
        <v>1782</v>
      </c>
      <c r="R288" s="1735"/>
      <c r="S288" s="1735"/>
      <c r="T288" s="1731" t="s">
        <v>1013</v>
      </c>
      <c r="U288" s="1731"/>
      <c r="V288" s="1731"/>
      <c r="W288" s="1731"/>
      <c r="X288" s="1731"/>
      <c r="Y288" s="1731"/>
      <c r="Z288" s="1731"/>
      <c r="AA288" s="1731"/>
      <c r="AB288" s="1731"/>
      <c r="AC288" s="1731" t="s">
        <v>733</v>
      </c>
      <c r="AD288" s="1731"/>
      <c r="AE288" s="1731"/>
      <c r="AF288" s="1731"/>
      <c r="AG288" s="1731"/>
      <c r="AH288" s="1731"/>
      <c r="AI288" s="1731"/>
      <c r="AJ288" s="1731"/>
      <c r="AK288" s="1732">
        <v>53.3</v>
      </c>
      <c r="AL288" s="1732">
        <v>53.3</v>
      </c>
      <c r="AM288" s="1732">
        <v>53.3</v>
      </c>
      <c r="AN288" s="1733">
        <v>67.5</v>
      </c>
      <c r="AO288" s="1733">
        <v>67.5</v>
      </c>
      <c r="AP288" s="1733">
        <v>67.5</v>
      </c>
      <c r="AQ288" s="1733">
        <v>40</v>
      </c>
      <c r="AR288" s="1733">
        <v>40</v>
      </c>
      <c r="AS288" s="1733">
        <v>40</v>
      </c>
      <c r="AT288" s="1733">
        <v>72.5</v>
      </c>
      <c r="AU288" s="1733">
        <v>72.5</v>
      </c>
      <c r="AV288" s="1733">
        <v>72.5</v>
      </c>
      <c r="AW288" s="1733">
        <v>180</v>
      </c>
      <c r="AX288" s="1733">
        <v>180</v>
      </c>
      <c r="AY288" s="1733">
        <v>180</v>
      </c>
      <c r="AZ288" s="1733">
        <v>180</v>
      </c>
      <c r="BA288" s="1737">
        <v>1</v>
      </c>
      <c r="BB288" s="1737">
        <v>1</v>
      </c>
      <c r="BC288" s="1737">
        <v>1</v>
      </c>
      <c r="BD288" s="1728">
        <v>2</v>
      </c>
      <c r="BE288" s="1728"/>
      <c r="BF288" s="1729" t="s">
        <v>2397</v>
      </c>
      <c r="BG288" s="1729"/>
      <c r="BH288" s="1729"/>
      <c r="BI288" s="1728">
        <v>9</v>
      </c>
      <c r="BJ288" s="1728"/>
      <c r="BK288" s="1730">
        <v>220.14</v>
      </c>
      <c r="BL288" s="1730">
        <v>220.14</v>
      </c>
      <c r="BM288" s="1730">
        <v>220.14</v>
      </c>
      <c r="BN288" s="1731" t="s">
        <v>2411</v>
      </c>
      <c r="BO288" s="1731"/>
      <c r="BP288" s="1731"/>
      <c r="BQ288" s="1731"/>
      <c r="BR288" s="1731"/>
      <c r="BS288" s="1731"/>
      <c r="BT288" s="1731"/>
      <c r="BU288" s="1731"/>
      <c r="BV288" s="1731"/>
      <c r="BW288" s="1731"/>
      <c r="BX288" s="1731"/>
      <c r="BY288" s="1731"/>
      <c r="BZ288" s="1731"/>
      <c r="CA288" s="1731"/>
      <c r="CB288" s="1731"/>
      <c r="CC288" s="1530"/>
      <c r="CD288" s="1530"/>
      <c r="CE288" s="1530"/>
      <c r="CF288" s="1530"/>
      <c r="CG288" s="1530"/>
      <c r="CH288" s="1530"/>
      <c r="CI288" s="1530"/>
    </row>
    <row r="289" spans="1:87" ht="14.25" x14ac:dyDescent="0.2">
      <c r="A289" s="1529" t="s">
        <v>680</v>
      </c>
      <c r="AN289" s="1527" t="s">
        <v>2125</v>
      </c>
    </row>
    <row r="290" spans="1:87" x14ac:dyDescent="0.2">
      <c r="A290" s="1734" t="s">
        <v>1782</v>
      </c>
      <c r="B290" s="1734"/>
      <c r="C290" s="1731" t="s">
        <v>2605</v>
      </c>
      <c r="D290" s="1731"/>
      <c r="E290" s="1731"/>
      <c r="F290" s="1731"/>
      <c r="G290" s="1731"/>
      <c r="H290" s="1731"/>
      <c r="I290" s="1731"/>
      <c r="J290" s="1731"/>
      <c r="K290" s="1731"/>
      <c r="L290" s="1731"/>
      <c r="M290" s="1731"/>
      <c r="N290" s="1734" t="s">
        <v>1799</v>
      </c>
      <c r="O290" s="1734"/>
      <c r="P290" s="1734"/>
      <c r="Q290" s="1735" t="s">
        <v>1893</v>
      </c>
      <c r="R290" s="1735"/>
      <c r="S290" s="1735"/>
      <c r="T290" s="1731" t="s">
        <v>667</v>
      </c>
      <c r="U290" s="1731"/>
      <c r="V290" s="1731"/>
      <c r="W290" s="1731"/>
      <c r="X290" s="1731"/>
      <c r="Y290" s="1731"/>
      <c r="Z290" s="1731"/>
      <c r="AA290" s="1731"/>
      <c r="AB290" s="1731"/>
      <c r="AC290" s="1731" t="s">
        <v>684</v>
      </c>
      <c r="AD290" s="1731"/>
      <c r="AE290" s="1731"/>
      <c r="AF290" s="1731"/>
      <c r="AG290" s="1731"/>
      <c r="AH290" s="1731"/>
      <c r="AI290" s="1731"/>
      <c r="AJ290" s="1731"/>
      <c r="AK290" s="1732">
        <v>63.05</v>
      </c>
      <c r="AL290" s="1732">
        <v>63.05</v>
      </c>
      <c r="AM290" s="1732">
        <v>63.05</v>
      </c>
      <c r="AN290" s="1733">
        <v>75</v>
      </c>
      <c r="AO290" s="1733">
        <v>75</v>
      </c>
      <c r="AP290" s="1733">
        <v>75</v>
      </c>
      <c r="AQ290" s="1733">
        <v>40</v>
      </c>
      <c r="AR290" s="1733">
        <v>40</v>
      </c>
      <c r="AS290" s="1733">
        <v>40</v>
      </c>
      <c r="AT290" s="1733">
        <v>87.5</v>
      </c>
      <c r="AU290" s="1733">
        <v>87.5</v>
      </c>
      <c r="AV290" s="1733">
        <v>87.5</v>
      </c>
      <c r="AW290" s="1733">
        <v>202.5</v>
      </c>
      <c r="AX290" s="1733">
        <v>202.5</v>
      </c>
      <c r="AY290" s="1733">
        <v>202.5</v>
      </c>
      <c r="AZ290" s="1733">
        <v>202.5</v>
      </c>
      <c r="BA290" s="1737">
        <v>1</v>
      </c>
      <c r="BB290" s="1737">
        <v>1</v>
      </c>
      <c r="BC290" s="1737">
        <v>1</v>
      </c>
      <c r="BD290" s="1728" t="s">
        <v>1782</v>
      </c>
      <c r="BE290" s="1728"/>
      <c r="BF290" s="1729" t="s">
        <v>2399</v>
      </c>
      <c r="BG290" s="1729"/>
      <c r="BH290" s="1729"/>
      <c r="BI290" s="1728" t="s">
        <v>1231</v>
      </c>
      <c r="BJ290" s="1728"/>
      <c r="BK290" s="1730">
        <v>217.35</v>
      </c>
      <c r="BL290" s="1730">
        <v>217.35</v>
      </c>
      <c r="BM290" s="1730">
        <v>217.35</v>
      </c>
      <c r="BN290" s="1731" t="s">
        <v>1877</v>
      </c>
      <c r="BO290" s="1731"/>
      <c r="BP290" s="1731"/>
      <c r="BQ290" s="1731"/>
      <c r="BR290" s="1731"/>
      <c r="BS290" s="1731"/>
      <c r="BT290" s="1731"/>
      <c r="BU290" s="1731"/>
      <c r="BV290" s="1731"/>
      <c r="BW290" s="1731"/>
      <c r="BX290" s="1731"/>
      <c r="BY290" s="1731"/>
      <c r="BZ290" s="1731"/>
      <c r="CA290" s="1731"/>
      <c r="CB290" s="1731"/>
      <c r="CC290" s="1530"/>
      <c r="CD290" s="1530"/>
      <c r="CE290" s="1530"/>
      <c r="CF290" s="1530"/>
      <c r="CG290" s="1530"/>
      <c r="CH290" s="1530"/>
      <c r="CI290" s="1530"/>
    </row>
    <row r="291" spans="1:87" x14ac:dyDescent="0.2">
      <c r="A291" s="1734">
        <v>2</v>
      </c>
      <c r="B291" s="1734"/>
      <c r="C291" s="1731" t="s">
        <v>1851</v>
      </c>
      <c r="D291" s="1731"/>
      <c r="E291" s="1731"/>
      <c r="F291" s="1731"/>
      <c r="G291" s="1731"/>
      <c r="H291" s="1731"/>
      <c r="I291" s="1731"/>
      <c r="J291" s="1731"/>
      <c r="K291" s="1731"/>
      <c r="L291" s="1731"/>
      <c r="M291" s="1731"/>
      <c r="N291" s="1734" t="s">
        <v>1967</v>
      </c>
      <c r="O291" s="1734"/>
      <c r="P291" s="1734"/>
      <c r="Q291" s="1735" t="s">
        <v>15</v>
      </c>
      <c r="R291" s="1735"/>
      <c r="S291" s="1735"/>
      <c r="T291" s="1731" t="s">
        <v>671</v>
      </c>
      <c r="U291" s="1731"/>
      <c r="V291" s="1731"/>
      <c r="W291" s="1731"/>
      <c r="X291" s="1731"/>
      <c r="Y291" s="1731"/>
      <c r="Z291" s="1731"/>
      <c r="AA291" s="1731"/>
      <c r="AB291" s="1731"/>
      <c r="AC291" s="1731" t="s">
        <v>210</v>
      </c>
      <c r="AD291" s="1731"/>
      <c r="AE291" s="1731"/>
      <c r="AF291" s="1731"/>
      <c r="AG291" s="1731"/>
      <c r="AH291" s="1731"/>
      <c r="AI291" s="1731"/>
      <c r="AJ291" s="1731"/>
      <c r="AK291" s="1732">
        <v>68</v>
      </c>
      <c r="AL291" s="1732">
        <v>63.05</v>
      </c>
      <c r="AM291" s="1732">
        <v>63.05</v>
      </c>
      <c r="AN291" s="1733">
        <v>0</v>
      </c>
      <c r="AO291" s="1733">
        <v>0</v>
      </c>
      <c r="AP291" s="1733">
        <v>0</v>
      </c>
      <c r="AQ291" s="1767" t="s">
        <v>2067</v>
      </c>
      <c r="AR291" s="1767"/>
      <c r="AS291" s="1767"/>
      <c r="AT291" s="1767" t="s">
        <v>2067</v>
      </c>
      <c r="AU291" s="1767"/>
      <c r="AV291" s="1767"/>
      <c r="AW291" s="1733">
        <v>0</v>
      </c>
      <c r="AX291" s="1733">
        <v>0</v>
      </c>
      <c r="AY291" s="1733">
        <v>0</v>
      </c>
      <c r="AZ291" s="1733">
        <v>0</v>
      </c>
      <c r="BA291" s="1736" t="s">
        <v>2067</v>
      </c>
      <c r="BB291" s="1736"/>
      <c r="BC291" s="1736"/>
      <c r="BD291" s="1728" t="s">
        <v>2067</v>
      </c>
      <c r="BE291" s="1728"/>
      <c r="BF291" s="1729" t="s">
        <v>2399</v>
      </c>
      <c r="BG291" s="1729"/>
      <c r="BH291" s="1729"/>
      <c r="BI291" s="1728">
        <v>0</v>
      </c>
      <c r="BJ291" s="1728"/>
      <c r="BK291" s="1736" t="s">
        <v>680</v>
      </c>
      <c r="BL291" s="1736"/>
      <c r="BM291" s="1736"/>
      <c r="BN291" s="1731" t="s">
        <v>70</v>
      </c>
      <c r="BO291" s="1731"/>
      <c r="BP291" s="1731"/>
      <c r="BQ291" s="1731"/>
      <c r="BR291" s="1731"/>
      <c r="BS291" s="1731"/>
      <c r="BT291" s="1731"/>
      <c r="BU291" s="1731"/>
      <c r="BV291" s="1731"/>
      <c r="BW291" s="1731"/>
      <c r="BX291" s="1731"/>
      <c r="BY291" s="1731"/>
      <c r="BZ291" s="1731"/>
      <c r="CA291" s="1731"/>
      <c r="CB291" s="1731"/>
      <c r="CC291" s="1530"/>
      <c r="CD291" s="1530"/>
      <c r="CE291" s="1530"/>
      <c r="CF291" s="1530"/>
      <c r="CG291" s="1530"/>
      <c r="CH291" s="1530"/>
      <c r="CI291" s="1530"/>
    </row>
    <row r="292" spans="1:87" x14ac:dyDescent="0.2">
      <c r="A292" s="1539"/>
      <c r="B292" s="1539"/>
      <c r="C292" s="1540"/>
      <c r="D292" s="1540"/>
      <c r="E292" s="1540"/>
      <c r="F292" s="1540"/>
      <c r="G292" s="1540"/>
      <c r="H292" s="1540"/>
      <c r="I292" s="1540"/>
      <c r="J292" s="1540"/>
      <c r="K292" s="1540"/>
      <c r="L292" s="1540"/>
      <c r="M292" s="1540"/>
      <c r="N292" s="1539"/>
      <c r="O292" s="1539"/>
      <c r="P292" s="1539"/>
      <c r="Q292" s="1541"/>
      <c r="R292" s="1541"/>
      <c r="S292" s="1541"/>
      <c r="T292" s="1540"/>
      <c r="U292" s="1540"/>
      <c r="V292" s="1540"/>
      <c r="W292" s="1540"/>
      <c r="X292" s="1540"/>
      <c r="Y292" s="1540"/>
      <c r="Z292" s="1540"/>
      <c r="AA292" s="1540"/>
      <c r="AB292" s="1540"/>
      <c r="AC292" s="1540"/>
      <c r="AD292" s="1540"/>
      <c r="AE292" s="1540"/>
      <c r="AF292" s="1540"/>
      <c r="AG292" s="1540"/>
      <c r="AH292" s="1540"/>
      <c r="AI292" s="1540"/>
      <c r="AJ292" s="1540"/>
      <c r="AK292" s="1542"/>
      <c r="AL292" s="1542"/>
      <c r="AM292" s="1542"/>
      <c r="AN292" s="1543"/>
      <c r="AO292" s="1543"/>
      <c r="AP292" s="1543"/>
      <c r="AQ292" s="1543"/>
      <c r="AR292" s="1543"/>
      <c r="AS292" s="1543"/>
      <c r="AT292" s="1543"/>
      <c r="AU292" s="1543"/>
      <c r="AV292" s="1543"/>
      <c r="AW292" s="1543"/>
      <c r="AX292" s="1543"/>
      <c r="AY292" s="1543"/>
      <c r="AZ292" s="1543"/>
      <c r="BA292" s="1544"/>
      <c r="BB292" s="1544"/>
      <c r="BC292" s="1544"/>
      <c r="BD292" s="1530"/>
      <c r="BE292" s="1530"/>
      <c r="BF292" s="1545"/>
      <c r="BG292" s="1545"/>
      <c r="BH292" s="1545"/>
      <c r="BI292" s="1530"/>
      <c r="BJ292" s="1530"/>
      <c r="BK292" s="1544"/>
      <c r="BL292" s="1544"/>
      <c r="BM292" s="1544"/>
      <c r="BN292" s="1540"/>
      <c r="BO292" s="1540"/>
      <c r="BP292" s="1540"/>
      <c r="BQ292" s="1540"/>
      <c r="BR292" s="1540"/>
      <c r="BS292" s="1540"/>
      <c r="BT292" s="1540"/>
      <c r="BU292" s="1540"/>
      <c r="BV292" s="1540"/>
      <c r="BW292" s="1540"/>
      <c r="BX292" s="1540"/>
      <c r="BY292" s="1540"/>
      <c r="BZ292" s="1540"/>
      <c r="CA292" s="1540"/>
      <c r="CB292" s="1540"/>
      <c r="CC292" s="1530"/>
      <c r="CD292" s="1530"/>
      <c r="CE292" s="1530"/>
      <c r="CF292" s="1530"/>
      <c r="CG292" s="1530"/>
      <c r="CH292" s="1530"/>
      <c r="CI292" s="1530"/>
    </row>
    <row r="293" spans="1:87" x14ac:dyDescent="0.2">
      <c r="A293" s="1539"/>
      <c r="B293" s="1532" t="s">
        <v>161</v>
      </c>
      <c r="C293" s="1532"/>
      <c r="D293" s="1532"/>
      <c r="E293" s="1532"/>
      <c r="F293" s="1532"/>
      <c r="G293" s="1532"/>
      <c r="H293" s="1532"/>
      <c r="I293" s="1532"/>
      <c r="J293" s="1532"/>
      <c r="K293" s="1532"/>
      <c r="L293" s="1532"/>
      <c r="M293" s="1532"/>
      <c r="N293" s="1532"/>
      <c r="O293" s="1532"/>
      <c r="P293" s="1532"/>
      <c r="Q293" s="1532"/>
      <c r="R293" s="1532"/>
      <c r="S293" s="1532"/>
      <c r="T293" s="1532"/>
      <c r="U293" s="1532"/>
      <c r="V293" s="1532"/>
      <c r="W293" s="1540"/>
      <c r="X293" s="1540"/>
      <c r="Y293" s="1540"/>
      <c r="Z293" s="1540"/>
      <c r="AA293" s="1540"/>
      <c r="AB293" s="1540"/>
      <c r="AC293" s="1540"/>
      <c r="AD293" s="1540"/>
      <c r="AE293" s="1540"/>
      <c r="AF293" s="1540"/>
      <c r="AG293" s="1540"/>
      <c r="AH293" s="1540"/>
      <c r="AI293" s="1540"/>
      <c r="AJ293" s="1540"/>
      <c r="AK293" s="1542"/>
      <c r="AL293" s="1532" t="s">
        <v>2427</v>
      </c>
      <c r="AM293" s="1532"/>
      <c r="AN293" s="1532"/>
      <c r="AO293" s="1532"/>
      <c r="AP293" s="1532"/>
      <c r="AQ293" s="1532"/>
      <c r="AR293" s="1532"/>
      <c r="AS293" s="1532"/>
      <c r="AT293" s="1532"/>
      <c r="AU293" s="1532"/>
      <c r="AV293" s="1532"/>
      <c r="AW293" s="1532"/>
      <c r="AX293" s="1532"/>
      <c r="AY293" s="1532"/>
      <c r="AZ293" s="1532"/>
      <c r="BA293" s="1532"/>
      <c r="BB293" s="1532"/>
      <c r="BC293" s="1532"/>
      <c r="BD293" s="1532"/>
      <c r="BE293" s="1532"/>
      <c r="BF293" s="1532"/>
      <c r="BG293" s="1532"/>
      <c r="BH293" s="1532"/>
      <c r="BI293" s="1532"/>
      <c r="BJ293" s="1532"/>
      <c r="BK293" s="1532"/>
      <c r="BL293" s="1532"/>
      <c r="BM293" s="1544"/>
      <c r="BN293" s="1540"/>
      <c r="BO293" s="1540"/>
      <c r="BP293" s="1540"/>
      <c r="BQ293" s="1540"/>
      <c r="BR293" s="1540"/>
      <c r="BS293" s="1540"/>
      <c r="BT293" s="1540"/>
      <c r="BU293" s="1540"/>
      <c r="BV293" s="1540"/>
      <c r="BW293" s="1540"/>
      <c r="BX293" s="1540"/>
      <c r="BY293" s="1540"/>
      <c r="BZ293" s="1540"/>
      <c r="CA293" s="1540"/>
      <c r="CB293" s="1540"/>
      <c r="CC293" s="1530"/>
      <c r="CD293" s="1530"/>
      <c r="CE293" s="1530"/>
      <c r="CF293" s="1530"/>
      <c r="CG293" s="1530"/>
      <c r="CH293" s="1530"/>
      <c r="CI293" s="1530"/>
    </row>
    <row r="294" spans="1:87" x14ac:dyDescent="0.2">
      <c r="A294" s="1539"/>
      <c r="B294" s="1532" t="s">
        <v>2428</v>
      </c>
      <c r="C294" s="1532"/>
      <c r="D294" s="1532"/>
      <c r="E294" s="1532"/>
      <c r="F294" s="1532"/>
      <c r="G294" s="1532"/>
      <c r="H294" s="1532"/>
      <c r="I294" s="1533"/>
      <c r="J294" s="1533"/>
      <c r="K294" s="1533"/>
      <c r="L294" s="1533"/>
      <c r="M294" s="1533" t="s">
        <v>989</v>
      </c>
      <c r="N294" s="1533"/>
      <c r="P294" s="1532" t="s">
        <v>18</v>
      </c>
      <c r="Q294" s="1533"/>
      <c r="R294" s="1533"/>
      <c r="T294" s="1533"/>
      <c r="U294" s="1533"/>
      <c r="V294" s="1533"/>
      <c r="W294" s="1540"/>
      <c r="X294" s="1540"/>
      <c r="Y294" s="1540"/>
      <c r="Z294" s="1540"/>
      <c r="AA294" s="1540"/>
      <c r="AB294" s="1540"/>
      <c r="AC294" s="1540"/>
      <c r="AD294" s="1540"/>
      <c r="AE294" s="1540"/>
      <c r="AF294" s="1540"/>
      <c r="AG294" s="1540"/>
      <c r="AH294" s="1540"/>
      <c r="AI294" s="1540"/>
      <c r="AJ294" s="1540"/>
      <c r="AK294" s="1542"/>
      <c r="AL294" s="1725" t="s">
        <v>2096</v>
      </c>
      <c r="AM294" s="1725"/>
      <c r="AN294" s="1725"/>
      <c r="AO294" s="1725"/>
      <c r="AP294" s="1725"/>
      <c r="AQ294" s="1532" t="s">
        <v>820</v>
      </c>
      <c r="AR294" s="1532"/>
      <c r="AS294" s="1532"/>
      <c r="AT294" s="1532"/>
      <c r="AU294" s="1532"/>
      <c r="AV294" s="1532"/>
      <c r="AW294" s="1532"/>
      <c r="AX294" s="1533"/>
      <c r="AY294" s="1533"/>
      <c r="AZ294" s="1533"/>
      <c r="BA294" s="1533"/>
      <c r="BB294" s="1533"/>
      <c r="BC294" s="1533"/>
      <c r="BD294" s="1533" t="s">
        <v>2102</v>
      </c>
      <c r="BE294" s="1533"/>
      <c r="BF294" s="1533"/>
      <c r="BG294" s="1533"/>
      <c r="BH294" s="1532" t="s">
        <v>22</v>
      </c>
      <c r="BI294" s="1533"/>
      <c r="BJ294" s="1533"/>
      <c r="BK294" s="1533"/>
      <c r="BL294" s="1533"/>
      <c r="BM294" s="1544"/>
      <c r="BN294" s="1540"/>
      <c r="BO294" s="1540"/>
      <c r="BP294" s="1540"/>
      <c r="BQ294" s="1540"/>
      <c r="BR294" s="1540"/>
      <c r="BS294" s="1540"/>
      <c r="BT294" s="1540"/>
      <c r="BU294" s="1540"/>
      <c r="BV294" s="1540"/>
      <c r="BW294" s="1540"/>
      <c r="BX294" s="1540"/>
      <c r="BY294" s="1540"/>
      <c r="BZ294" s="1540"/>
      <c r="CA294" s="1540"/>
      <c r="CB294" s="1540"/>
      <c r="CC294" s="1530"/>
      <c r="CD294" s="1530"/>
      <c r="CE294" s="1530"/>
      <c r="CF294" s="1530"/>
      <c r="CG294" s="1530"/>
      <c r="CH294" s="1530"/>
      <c r="CI294" s="1530"/>
    </row>
    <row r="295" spans="1:87" x14ac:dyDescent="0.2">
      <c r="A295" s="1539"/>
      <c r="B295" s="1532" t="s">
        <v>2606</v>
      </c>
      <c r="C295" s="1532"/>
      <c r="D295" s="1532"/>
      <c r="E295" s="1532"/>
      <c r="F295" s="1532"/>
      <c r="G295" s="1532"/>
      <c r="H295" s="1532"/>
      <c r="I295" s="1533"/>
      <c r="J295" s="1533"/>
      <c r="K295" s="1533"/>
      <c r="L295" s="1533"/>
      <c r="M295" s="1533" t="s">
        <v>329</v>
      </c>
      <c r="N295" s="1533"/>
      <c r="P295" s="1532" t="s">
        <v>330</v>
      </c>
      <c r="Q295" s="1533"/>
      <c r="R295" s="1533"/>
      <c r="T295" s="1533"/>
      <c r="U295" s="1533"/>
      <c r="V295" s="1533"/>
      <c r="W295" s="1540"/>
      <c r="X295" s="1540"/>
      <c r="Y295" s="1540"/>
      <c r="Z295" s="1540"/>
      <c r="AA295" s="1540"/>
      <c r="AB295" s="1540"/>
      <c r="AC295" s="1540"/>
      <c r="AD295" s="1540"/>
      <c r="AE295" s="1540"/>
      <c r="AF295" s="1540"/>
      <c r="AG295" s="1540"/>
      <c r="AH295" s="1540"/>
      <c r="AI295" s="1540"/>
      <c r="AJ295" s="1540"/>
      <c r="AK295" s="1542"/>
      <c r="AL295" s="1725" t="s">
        <v>2098</v>
      </c>
      <c r="AM295" s="1725"/>
      <c r="AN295" s="1725"/>
      <c r="AO295" s="1725"/>
      <c r="AP295" s="1725"/>
      <c r="AQ295" s="1532" t="s">
        <v>504</v>
      </c>
      <c r="AR295" s="1532"/>
      <c r="AS295" s="1532"/>
      <c r="AT295" s="1532"/>
      <c r="AU295" s="1532"/>
      <c r="AV295" s="1532"/>
      <c r="AW295" s="1532"/>
      <c r="AX295" s="1533"/>
      <c r="AY295" s="1533"/>
      <c r="AZ295" s="1533"/>
      <c r="BA295" s="1533"/>
      <c r="BB295" s="1533"/>
      <c r="BC295" s="1533"/>
      <c r="BD295" s="1533" t="s">
        <v>2115</v>
      </c>
      <c r="BE295" s="1533"/>
      <c r="BF295" s="1533"/>
      <c r="BG295" s="1533"/>
      <c r="BH295" s="1532" t="s">
        <v>18</v>
      </c>
      <c r="BI295" s="1533"/>
      <c r="BJ295" s="1533"/>
      <c r="BK295" s="1533"/>
      <c r="BL295" s="1533"/>
      <c r="BM295" s="1544"/>
      <c r="BN295" s="1540"/>
      <c r="BO295" s="1540"/>
      <c r="BP295" s="1540"/>
      <c r="BQ295" s="1540"/>
      <c r="BR295" s="1540"/>
      <c r="BS295" s="1540"/>
      <c r="BT295" s="1540"/>
      <c r="BU295" s="1540"/>
      <c r="BV295" s="1540"/>
      <c r="BW295" s="1540"/>
      <c r="BX295" s="1540"/>
      <c r="BY295" s="1540"/>
      <c r="BZ295" s="1540"/>
      <c r="CA295" s="1540"/>
      <c r="CB295" s="1540"/>
      <c r="CC295" s="1530"/>
      <c r="CD295" s="1530"/>
      <c r="CE295" s="1530"/>
      <c r="CF295" s="1530"/>
      <c r="CG295" s="1530"/>
      <c r="CH295" s="1530"/>
      <c r="CI295" s="1530"/>
    </row>
    <row r="296" spans="1:87" x14ac:dyDescent="0.2">
      <c r="A296" s="1539"/>
      <c r="B296" s="1532" t="s">
        <v>630</v>
      </c>
      <c r="C296" s="1532"/>
      <c r="D296" s="1532"/>
      <c r="E296" s="1532"/>
      <c r="F296" s="1532"/>
      <c r="G296" s="1532"/>
      <c r="H296" s="1532"/>
      <c r="I296" s="1533"/>
      <c r="J296" s="1533"/>
      <c r="K296" s="1533"/>
      <c r="L296" s="1533"/>
      <c r="M296" s="1533" t="s">
        <v>2102</v>
      </c>
      <c r="N296" s="1533"/>
      <c r="P296" s="1532" t="s">
        <v>22</v>
      </c>
      <c r="Q296" s="1533"/>
      <c r="R296" s="1533"/>
      <c r="T296" s="1533"/>
      <c r="U296" s="1533"/>
      <c r="V296" s="1533"/>
      <c r="W296" s="1540"/>
      <c r="X296" s="1540"/>
      <c r="Y296" s="1540"/>
      <c r="Z296" s="1540"/>
      <c r="AA296" s="1540"/>
      <c r="AB296" s="1540"/>
      <c r="AC296" s="1540"/>
      <c r="AD296" s="1540"/>
      <c r="AE296" s="1540"/>
      <c r="AF296" s="1540"/>
      <c r="AG296" s="1540"/>
      <c r="AH296" s="1540"/>
      <c r="AI296" s="1540"/>
      <c r="AJ296" s="1540"/>
      <c r="AK296" s="1542"/>
      <c r="AL296" s="1725" t="s">
        <v>2098</v>
      </c>
      <c r="AM296" s="1725"/>
      <c r="AN296" s="1725"/>
      <c r="AO296" s="1725"/>
      <c r="AP296" s="1725"/>
      <c r="AQ296" s="1532" t="s">
        <v>2122</v>
      </c>
      <c r="AR296" s="1532"/>
      <c r="AS296" s="1532"/>
      <c r="AT296" s="1532"/>
      <c r="AU296" s="1532"/>
      <c r="AV296" s="1532"/>
      <c r="AW296" s="1532"/>
      <c r="AX296" s="1533"/>
      <c r="AY296" s="1533"/>
      <c r="AZ296" s="1533"/>
      <c r="BA296" s="1533"/>
      <c r="BB296" s="1533"/>
      <c r="BC296" s="1533"/>
      <c r="BD296" s="1533" t="s">
        <v>2115</v>
      </c>
      <c r="BE296" s="1533"/>
      <c r="BF296" s="1533"/>
      <c r="BG296" s="1533"/>
      <c r="BH296" s="1532" t="s">
        <v>739</v>
      </c>
      <c r="BI296" s="1533"/>
      <c r="BJ296" s="1533"/>
      <c r="BK296" s="1533"/>
      <c r="BL296" s="1533"/>
      <c r="BM296" s="1544"/>
      <c r="BN296" s="1540"/>
      <c r="BO296" s="1540"/>
      <c r="BP296" s="1540"/>
      <c r="BQ296" s="1540"/>
      <c r="BR296" s="1540"/>
      <c r="BS296" s="1540"/>
      <c r="BT296" s="1540"/>
      <c r="BU296" s="1540"/>
      <c r="BV296" s="1540"/>
      <c r="BW296" s="1540"/>
      <c r="BX296" s="1540"/>
      <c r="BY296" s="1540"/>
      <c r="BZ296" s="1540"/>
      <c r="CA296" s="1540"/>
      <c r="CB296" s="1540"/>
      <c r="CC296" s="1530"/>
      <c r="CD296" s="1530"/>
      <c r="CE296" s="1530"/>
      <c r="CF296" s="1530"/>
      <c r="CG296" s="1530"/>
      <c r="CH296" s="1530"/>
      <c r="CI296" s="1530"/>
    </row>
    <row r="297" spans="1:87" x14ac:dyDescent="0.2">
      <c r="A297" s="1539"/>
      <c r="B297" s="1539"/>
      <c r="C297" s="1540"/>
      <c r="D297" s="1540"/>
      <c r="E297" s="1540"/>
      <c r="F297" s="1540"/>
      <c r="G297" s="1540"/>
      <c r="H297" s="1540"/>
      <c r="I297" s="1540"/>
      <c r="J297" s="1540"/>
      <c r="K297" s="1540"/>
      <c r="L297" s="1540"/>
      <c r="M297" s="1540"/>
      <c r="N297" s="1539"/>
      <c r="O297" s="1539"/>
      <c r="P297" s="1539"/>
      <c r="Q297" s="1541"/>
      <c r="R297" s="1541"/>
      <c r="S297" s="1541"/>
      <c r="T297" s="1540"/>
      <c r="U297" s="1540"/>
      <c r="V297" s="1540"/>
      <c r="W297" s="1540"/>
      <c r="X297" s="1540"/>
      <c r="Y297" s="1540"/>
      <c r="Z297" s="1540"/>
      <c r="AA297" s="1540"/>
      <c r="AB297" s="1540"/>
      <c r="AC297" s="1540"/>
      <c r="AD297" s="1540"/>
      <c r="AE297" s="1540"/>
      <c r="AF297" s="1540"/>
      <c r="AG297" s="1540"/>
      <c r="AH297" s="1540"/>
      <c r="AI297" s="1540"/>
      <c r="AJ297" s="1540"/>
      <c r="AK297" s="1542"/>
      <c r="AL297" s="1725" t="s">
        <v>2101</v>
      </c>
      <c r="AM297" s="1725"/>
      <c r="AN297" s="1725"/>
      <c r="AO297" s="1725"/>
      <c r="AP297" s="1725"/>
      <c r="AQ297" s="1532" t="s">
        <v>2607</v>
      </c>
      <c r="AR297" s="1532"/>
      <c r="AS297" s="1532"/>
      <c r="AT297" s="1532"/>
      <c r="AU297" s="1532"/>
      <c r="AV297" s="1532"/>
      <c r="AW297" s="1532"/>
      <c r="AX297" s="1533"/>
      <c r="AY297" s="1533"/>
      <c r="AZ297" s="1533"/>
      <c r="BA297" s="1533"/>
      <c r="BB297" s="1533"/>
      <c r="BC297" s="1533"/>
      <c r="BD297" s="1533" t="s">
        <v>2115</v>
      </c>
      <c r="BE297" s="1533"/>
      <c r="BF297" s="1533"/>
      <c r="BG297" s="1533"/>
      <c r="BH297" s="1532" t="s">
        <v>18</v>
      </c>
      <c r="BI297" s="1533"/>
      <c r="BJ297" s="1533"/>
      <c r="BK297" s="1533"/>
      <c r="BL297" s="1533"/>
      <c r="BM297" s="1544"/>
      <c r="BN297" s="1540"/>
      <c r="BO297" s="1540"/>
      <c r="BP297" s="1540"/>
      <c r="BQ297" s="1540"/>
      <c r="BR297" s="1540"/>
      <c r="BS297" s="1540"/>
      <c r="BT297" s="1540"/>
      <c r="BU297" s="1540"/>
      <c r="BV297" s="1540"/>
      <c r="BW297" s="1540"/>
      <c r="BX297" s="1540"/>
      <c r="BY297" s="1540"/>
      <c r="BZ297" s="1540"/>
      <c r="CA297" s="1540"/>
      <c r="CB297" s="1540"/>
      <c r="CC297" s="1530"/>
      <c r="CD297" s="1530"/>
      <c r="CE297" s="1530"/>
      <c r="CF297" s="1530"/>
      <c r="CG297" s="1530"/>
      <c r="CH297" s="1530"/>
      <c r="CI297" s="1530"/>
    </row>
    <row r="298" spans="1:87" x14ac:dyDescent="0.2">
      <c r="A298" s="1539"/>
      <c r="B298" s="1539"/>
      <c r="C298" s="1540"/>
      <c r="D298" s="1540"/>
      <c r="E298" s="1540"/>
      <c r="F298" s="1540"/>
      <c r="G298" s="1540"/>
      <c r="H298" s="1540"/>
      <c r="I298" s="1540"/>
      <c r="J298" s="1540"/>
      <c r="K298" s="1540"/>
      <c r="L298" s="1540"/>
      <c r="M298" s="1540"/>
      <c r="N298" s="1539"/>
      <c r="O298" s="1539"/>
      <c r="P298" s="1539"/>
      <c r="Q298" s="1541"/>
      <c r="R298" s="1541"/>
      <c r="S298" s="1541"/>
      <c r="T298" s="1540"/>
      <c r="U298" s="1540"/>
      <c r="V298" s="1540"/>
      <c r="W298" s="1540"/>
      <c r="X298" s="1540"/>
      <c r="Y298" s="1540"/>
      <c r="Z298" s="1540"/>
      <c r="AA298" s="1540"/>
      <c r="AB298" s="1540"/>
      <c r="AC298" s="1540"/>
      <c r="AD298" s="1540"/>
      <c r="AE298" s="1540"/>
      <c r="AF298" s="1540"/>
      <c r="AG298" s="1540"/>
      <c r="AH298" s="1540"/>
      <c r="AI298" s="1540"/>
      <c r="AJ298" s="1540"/>
      <c r="AK298" s="1542"/>
      <c r="AL298" s="1542"/>
      <c r="AM298" s="1542"/>
      <c r="AN298" s="1543"/>
      <c r="AO298" s="1543"/>
      <c r="AP298" s="1543"/>
      <c r="AQ298" s="1543"/>
      <c r="AR298" s="1543"/>
      <c r="AS298" s="1543"/>
      <c r="AT298" s="1543"/>
      <c r="AU298" s="1543"/>
      <c r="AV298" s="1543"/>
      <c r="AW298" s="1543"/>
      <c r="AX298" s="1543"/>
      <c r="AY298" s="1543"/>
      <c r="AZ298" s="1543"/>
      <c r="BA298" s="1544"/>
      <c r="BB298" s="1544"/>
      <c r="BC298" s="1544"/>
      <c r="BD298" s="1530"/>
      <c r="BE298" s="1530"/>
      <c r="BF298" s="1545"/>
      <c r="BG298" s="1545"/>
      <c r="BH298" s="1545"/>
      <c r="BI298" s="1530"/>
      <c r="BJ298" s="1530"/>
      <c r="BK298" s="1544"/>
      <c r="BL298" s="1544"/>
      <c r="BM298" s="1544"/>
      <c r="BN298" s="1540"/>
      <c r="BO298" s="1540"/>
      <c r="BP298" s="1540"/>
      <c r="BQ298" s="1540"/>
      <c r="BR298" s="1540"/>
      <c r="BS298" s="1540"/>
      <c r="BT298" s="1540"/>
      <c r="BU298" s="1540"/>
      <c r="BV298" s="1540"/>
      <c r="BW298" s="1540"/>
      <c r="BX298" s="1540"/>
      <c r="BY298" s="1540"/>
      <c r="BZ298" s="1540"/>
      <c r="CA298" s="1540"/>
      <c r="CB298" s="1540"/>
      <c r="CC298" s="1530"/>
      <c r="CD298" s="1530"/>
      <c r="CE298" s="1530"/>
      <c r="CF298" s="1530"/>
      <c r="CG298" s="1530"/>
      <c r="CH298" s="1530"/>
      <c r="CI298" s="1530"/>
    </row>
    <row r="299" spans="1:87" ht="14.25" x14ac:dyDescent="0.2">
      <c r="Q299" s="1763" t="s">
        <v>2133</v>
      </c>
      <c r="R299" s="1763"/>
      <c r="S299" s="1763"/>
      <c r="T299" s="1763"/>
      <c r="U299" s="1763"/>
      <c r="V299" s="1763"/>
      <c r="W299" s="1763"/>
      <c r="X299" s="1763"/>
      <c r="Y299" s="1763"/>
      <c r="Z299" s="1763"/>
      <c r="AA299" s="1763"/>
      <c r="AB299" s="1763"/>
      <c r="AC299" s="1763"/>
      <c r="AD299" s="1763"/>
      <c r="AE299" s="1763"/>
      <c r="AF299" s="1763"/>
      <c r="AG299" s="1763"/>
      <c r="AH299" s="1763"/>
      <c r="AI299" s="1763"/>
      <c r="AJ299" s="1763"/>
      <c r="AK299" s="1763"/>
      <c r="AL299" s="1763"/>
      <c r="AM299" s="1763"/>
      <c r="AN299" s="1763"/>
      <c r="AO299" s="1763"/>
      <c r="AP299" s="1763"/>
      <c r="AQ299" s="1763"/>
      <c r="AR299" s="1763"/>
      <c r="AS299" s="1763"/>
      <c r="AT299" s="1763"/>
      <c r="AU299" s="1763"/>
      <c r="AV299" s="1763"/>
      <c r="AW299" s="1763"/>
      <c r="AX299" s="1763"/>
      <c r="AY299" s="1763"/>
      <c r="AZ299" s="1763"/>
      <c r="BA299" s="1763"/>
      <c r="BB299" s="1763"/>
      <c r="BC299" s="1763"/>
      <c r="BD299" s="1763"/>
      <c r="BE299" s="1763"/>
      <c r="BF299" s="1763"/>
      <c r="BG299" s="1763"/>
      <c r="BH299" s="1763"/>
      <c r="BI299" s="1763"/>
      <c r="BJ299" s="1763"/>
    </row>
    <row r="300" spans="1:87" x14ac:dyDescent="0.2">
      <c r="Q300" s="1764"/>
      <c r="R300" s="1765"/>
      <c r="S300" s="1766"/>
      <c r="T300" s="1764" t="s">
        <v>2134</v>
      </c>
      <c r="U300" s="1765"/>
      <c r="V300" s="1765"/>
      <c r="W300" s="1765"/>
      <c r="X300" s="1765"/>
      <c r="Y300" s="1765"/>
      <c r="Z300" s="1765"/>
      <c r="AA300" s="1765"/>
      <c r="AB300" s="1765"/>
      <c r="AC300" s="1765"/>
      <c r="AD300" s="1765"/>
      <c r="AE300" s="1765"/>
      <c r="AF300" s="1765"/>
      <c r="AG300" s="1765"/>
      <c r="AH300" s="1765"/>
      <c r="AI300" s="1765"/>
      <c r="AJ300" s="1765"/>
      <c r="AK300" s="1765"/>
      <c r="AL300" s="1765"/>
      <c r="AM300" s="1765"/>
      <c r="AN300" s="1766"/>
      <c r="AO300" s="1764" t="s">
        <v>2135</v>
      </c>
      <c r="AP300" s="1765"/>
      <c r="AQ300" s="1765"/>
      <c r="AR300" s="1765"/>
      <c r="AS300" s="1765"/>
      <c r="AT300" s="1765"/>
      <c r="AU300" s="1765"/>
      <c r="AV300" s="1765"/>
      <c r="AW300" s="1766"/>
      <c r="AX300" s="1764" t="s">
        <v>2136</v>
      </c>
      <c r="AY300" s="1765"/>
      <c r="AZ300" s="1765"/>
      <c r="BA300" s="1765"/>
      <c r="BB300" s="1765"/>
      <c r="BC300" s="1765"/>
      <c r="BD300" s="1766"/>
      <c r="BE300" s="1764" t="s">
        <v>2137</v>
      </c>
      <c r="BF300" s="1765"/>
      <c r="BG300" s="1765"/>
      <c r="BH300" s="1765"/>
      <c r="BI300" s="1765"/>
      <c r="BJ300" s="1766"/>
    </row>
    <row r="301" spans="1:87" x14ac:dyDescent="0.2">
      <c r="Q301" s="1746" t="s">
        <v>1782</v>
      </c>
      <c r="R301" s="1724"/>
      <c r="S301" s="1743"/>
      <c r="T301" s="1752" t="s">
        <v>2602</v>
      </c>
      <c r="U301" s="1742"/>
      <c r="V301" s="1742"/>
      <c r="W301" s="1742"/>
      <c r="X301" s="1742"/>
      <c r="Y301" s="1742"/>
      <c r="Z301" s="1742"/>
      <c r="AA301" s="1742"/>
      <c r="AB301" s="1742"/>
      <c r="AC301" s="1742"/>
      <c r="AD301" s="1742"/>
      <c r="AE301" s="1742"/>
      <c r="AF301" s="1742"/>
      <c r="AG301" s="1742"/>
      <c r="AH301" s="1742"/>
      <c r="AI301" s="1742"/>
      <c r="AJ301" s="1742"/>
      <c r="AK301" s="1742"/>
      <c r="AL301" s="1742"/>
      <c r="AM301" s="1742"/>
      <c r="AN301" s="1753"/>
      <c r="AO301" s="1746" t="s">
        <v>2608</v>
      </c>
      <c r="AP301" s="1724"/>
      <c r="AQ301" s="1724"/>
      <c r="AR301" s="1724"/>
      <c r="AS301" s="1724"/>
      <c r="AT301" s="1724"/>
      <c r="AU301" s="1724"/>
      <c r="AV301" s="1724"/>
      <c r="AW301" s="1743"/>
      <c r="AX301" s="1746" t="s">
        <v>2609</v>
      </c>
      <c r="AY301" s="1724"/>
      <c r="AZ301" s="1724"/>
      <c r="BA301" s="1724"/>
      <c r="BB301" s="1724"/>
      <c r="BC301" s="1724"/>
      <c r="BD301" s="1743"/>
      <c r="BE301" s="1754" t="s">
        <v>2610</v>
      </c>
      <c r="BF301" s="1755"/>
      <c r="BG301" s="1755"/>
      <c r="BH301" s="1755"/>
      <c r="BI301" s="1755"/>
      <c r="BJ301" s="1756"/>
    </row>
    <row r="302" spans="1:87" x14ac:dyDescent="0.2">
      <c r="Q302" s="1718" t="s">
        <v>1828</v>
      </c>
      <c r="R302" s="1728"/>
      <c r="S302" s="1716"/>
      <c r="T302" s="1757" t="s">
        <v>2604</v>
      </c>
      <c r="U302" s="1758"/>
      <c r="V302" s="1758"/>
      <c r="W302" s="1758"/>
      <c r="X302" s="1758"/>
      <c r="Y302" s="1758"/>
      <c r="Z302" s="1758"/>
      <c r="AA302" s="1758"/>
      <c r="AB302" s="1758"/>
      <c r="AC302" s="1758"/>
      <c r="AD302" s="1758"/>
      <c r="AE302" s="1758"/>
      <c r="AF302" s="1758"/>
      <c r="AG302" s="1758"/>
      <c r="AH302" s="1758"/>
      <c r="AI302" s="1758"/>
      <c r="AJ302" s="1758"/>
      <c r="AK302" s="1758"/>
      <c r="AL302" s="1758"/>
      <c r="AM302" s="1758"/>
      <c r="AN302" s="1759"/>
      <c r="AO302" s="1718" t="s">
        <v>2611</v>
      </c>
      <c r="AP302" s="1728"/>
      <c r="AQ302" s="1728"/>
      <c r="AR302" s="1728"/>
      <c r="AS302" s="1728"/>
      <c r="AT302" s="1728"/>
      <c r="AU302" s="1728"/>
      <c r="AV302" s="1728"/>
      <c r="AW302" s="1716"/>
      <c r="AX302" s="1718" t="s">
        <v>2612</v>
      </c>
      <c r="AY302" s="1728"/>
      <c r="AZ302" s="1728"/>
      <c r="BA302" s="1728"/>
      <c r="BB302" s="1728"/>
      <c r="BC302" s="1728"/>
      <c r="BD302" s="1716"/>
      <c r="BE302" s="1760" t="s">
        <v>2610</v>
      </c>
      <c r="BF302" s="1761"/>
      <c r="BG302" s="1761"/>
      <c r="BH302" s="1761"/>
      <c r="BI302" s="1761"/>
      <c r="BJ302" s="1762"/>
    </row>
    <row r="303" spans="1:87" x14ac:dyDescent="0.2">
      <c r="Q303" s="1744" t="s">
        <v>1893</v>
      </c>
      <c r="R303" s="1740"/>
      <c r="S303" s="1741"/>
      <c r="T303" s="1747" t="s">
        <v>2601</v>
      </c>
      <c r="U303" s="1745"/>
      <c r="V303" s="1745"/>
      <c r="W303" s="1745"/>
      <c r="X303" s="1745"/>
      <c r="Y303" s="1745"/>
      <c r="Z303" s="1745"/>
      <c r="AA303" s="1745"/>
      <c r="AB303" s="1745"/>
      <c r="AC303" s="1745"/>
      <c r="AD303" s="1745"/>
      <c r="AE303" s="1745"/>
      <c r="AF303" s="1745"/>
      <c r="AG303" s="1745"/>
      <c r="AH303" s="1745"/>
      <c r="AI303" s="1745"/>
      <c r="AJ303" s="1745"/>
      <c r="AK303" s="1745"/>
      <c r="AL303" s="1745"/>
      <c r="AM303" s="1745"/>
      <c r="AN303" s="1748"/>
      <c r="AO303" s="1744" t="s">
        <v>2613</v>
      </c>
      <c r="AP303" s="1740"/>
      <c r="AQ303" s="1740"/>
      <c r="AR303" s="1740"/>
      <c r="AS303" s="1740"/>
      <c r="AT303" s="1740"/>
      <c r="AU303" s="1740"/>
      <c r="AV303" s="1740"/>
      <c r="AW303" s="1741"/>
      <c r="AX303" s="1744" t="s">
        <v>2614</v>
      </c>
      <c r="AY303" s="1740"/>
      <c r="AZ303" s="1740"/>
      <c r="BA303" s="1740"/>
      <c r="BB303" s="1740"/>
      <c r="BC303" s="1740"/>
      <c r="BD303" s="1741"/>
      <c r="BE303" s="1749" t="s">
        <v>2615</v>
      </c>
      <c r="BF303" s="1750"/>
      <c r="BG303" s="1750"/>
      <c r="BH303" s="1750"/>
      <c r="BI303" s="1750"/>
      <c r="BJ303" s="1751"/>
    </row>
    <row r="304" spans="1:87" x14ac:dyDescent="0.2">
      <c r="Q304" s="1724"/>
      <c r="R304" s="1724"/>
      <c r="S304" s="1724"/>
      <c r="T304" s="1724"/>
      <c r="U304" s="1724"/>
      <c r="V304" s="1724"/>
      <c r="W304" s="1724"/>
      <c r="X304" s="1724"/>
      <c r="Y304" s="1724"/>
      <c r="Z304" s="1724"/>
      <c r="AA304" s="1724"/>
      <c r="AB304" s="1724"/>
      <c r="AC304" s="1724"/>
      <c r="AD304" s="1724"/>
      <c r="AE304" s="1724"/>
      <c r="AF304" s="1724"/>
      <c r="AG304" s="1724"/>
      <c r="AH304" s="1724"/>
      <c r="AI304" s="1724"/>
      <c r="AJ304" s="1724"/>
      <c r="AK304" s="1724"/>
      <c r="AL304" s="1724"/>
      <c r="AM304" s="1724"/>
      <c r="AN304" s="1724"/>
      <c r="AO304" s="1724"/>
      <c r="AP304" s="1724"/>
      <c r="AQ304" s="1724"/>
      <c r="AR304" s="1724"/>
      <c r="AS304" s="1724"/>
      <c r="AT304" s="1724"/>
      <c r="AU304" s="1724"/>
      <c r="AV304" s="1724"/>
      <c r="AW304" s="1724"/>
      <c r="AX304" s="1724"/>
      <c r="AY304" s="1724"/>
      <c r="AZ304" s="1724"/>
      <c r="BA304" s="1724"/>
      <c r="BB304" s="1724"/>
      <c r="BC304" s="1724"/>
      <c r="BD304" s="1724"/>
      <c r="BE304" s="1724"/>
      <c r="BF304" s="1724"/>
      <c r="BG304" s="1724"/>
      <c r="BH304" s="1724"/>
      <c r="BI304" s="1724"/>
      <c r="BJ304" s="1724"/>
    </row>
    <row r="305" spans="1:87" ht="14.25" x14ac:dyDescent="0.2">
      <c r="A305" s="1717" t="s">
        <v>2169</v>
      </c>
      <c r="B305" s="1717"/>
      <c r="C305" s="1717"/>
      <c r="D305" s="1717"/>
      <c r="E305" s="1717"/>
      <c r="F305" s="1717"/>
      <c r="G305" s="1717"/>
      <c r="H305" s="1717"/>
      <c r="I305" s="1717"/>
      <c r="J305" s="1717"/>
      <c r="K305" s="1717"/>
      <c r="L305" s="1717"/>
      <c r="M305" s="1717"/>
      <c r="N305" s="1717"/>
      <c r="O305" s="1717"/>
      <c r="P305" s="1717"/>
      <c r="Q305" s="1717"/>
      <c r="R305" s="1717"/>
      <c r="S305" s="1717"/>
      <c r="T305" s="1717"/>
      <c r="U305" s="1717"/>
      <c r="V305" s="1717"/>
      <c r="W305" s="1717"/>
      <c r="X305" s="1717"/>
      <c r="Y305" s="1717"/>
      <c r="Z305" s="1717"/>
      <c r="AA305" s="1717"/>
      <c r="AB305" s="1717"/>
      <c r="AC305" s="1717"/>
      <c r="AD305" s="1717"/>
      <c r="AE305" s="1717"/>
      <c r="AF305" s="1717"/>
      <c r="AG305" s="1717"/>
      <c r="AH305" s="1717"/>
      <c r="AI305" s="1717"/>
      <c r="AJ305" s="1717"/>
      <c r="AK305" s="1717"/>
      <c r="AL305" s="1717"/>
      <c r="AM305" s="1717"/>
      <c r="AN305" s="1717"/>
      <c r="AO305" s="1717"/>
      <c r="AP305" s="1717"/>
      <c r="AQ305" s="1717"/>
      <c r="AR305" s="1717"/>
      <c r="AS305" s="1717"/>
      <c r="AT305" s="1717"/>
      <c r="AU305" s="1717"/>
      <c r="AV305" s="1717"/>
      <c r="AW305" s="1717"/>
      <c r="AX305" s="1717"/>
      <c r="AY305" s="1717"/>
      <c r="AZ305" s="1717"/>
      <c r="BA305" s="1717"/>
      <c r="BB305" s="1717"/>
      <c r="BC305" s="1717"/>
      <c r="BD305" s="1717"/>
      <c r="BE305" s="1717"/>
      <c r="BF305" s="1717"/>
      <c r="BG305" s="1717"/>
      <c r="BH305" s="1717"/>
      <c r="BI305" s="1717"/>
      <c r="BJ305" s="1717"/>
      <c r="BK305" s="1717"/>
      <c r="BL305" s="1717"/>
      <c r="BM305" s="1717"/>
      <c r="BN305" s="1717"/>
      <c r="BO305" s="1717"/>
      <c r="BP305" s="1717"/>
      <c r="BQ305" s="1717"/>
      <c r="BR305" s="1717"/>
      <c r="BS305" s="1717"/>
      <c r="BT305" s="1717"/>
      <c r="BU305" s="1717"/>
      <c r="BV305" s="1717"/>
      <c r="BW305" s="1717"/>
      <c r="BX305" s="1717"/>
      <c r="BY305" s="1717"/>
      <c r="BZ305" s="1717"/>
      <c r="CA305" s="1717"/>
    </row>
    <row r="306" spans="1:87" x14ac:dyDescent="0.2">
      <c r="A306" s="1530"/>
      <c r="B306" s="1534"/>
      <c r="C306" s="1534"/>
      <c r="D306" s="1534"/>
      <c r="E306" s="1534"/>
      <c r="F306" s="1534"/>
      <c r="G306" s="1534"/>
      <c r="H306" s="1534"/>
      <c r="I306" s="1534"/>
      <c r="J306" s="1534"/>
      <c r="K306" s="1534"/>
      <c r="L306" s="1534"/>
      <c r="M306" s="1534"/>
      <c r="N306" s="1534"/>
      <c r="O306" s="1534"/>
      <c r="P306" s="1534"/>
      <c r="Q306" s="1534"/>
      <c r="R306" s="1534"/>
      <c r="S306" s="1534"/>
      <c r="T306" s="1534"/>
      <c r="U306" s="1534"/>
      <c r="V306" s="1534"/>
      <c r="W306" s="1534"/>
      <c r="X306" s="1534"/>
      <c r="Y306" s="1534"/>
      <c r="Z306" s="1534"/>
      <c r="AA306" s="1534"/>
      <c r="AB306" s="1534"/>
      <c r="AC306" s="1534"/>
      <c r="AD306" s="1534"/>
      <c r="AE306" s="1534"/>
      <c r="AF306" s="1534"/>
      <c r="AG306" s="1534"/>
      <c r="AH306" s="1534"/>
      <c r="AI306" s="1534"/>
      <c r="AJ306" s="1534"/>
      <c r="AK306" s="1534"/>
      <c r="AL306" s="1534"/>
      <c r="AM306" s="1534"/>
      <c r="AO306" s="1534"/>
      <c r="AP306" s="1534"/>
      <c r="AQ306" s="1534"/>
      <c r="AR306" s="1534"/>
      <c r="AS306" s="1534"/>
      <c r="AT306" s="1534"/>
      <c r="AU306" s="1534"/>
      <c r="AV306" s="1534"/>
      <c r="AW306" s="1534"/>
      <c r="AX306" s="1534"/>
      <c r="AY306" s="1534"/>
      <c r="AZ306" s="1534"/>
      <c r="BA306" s="1534"/>
      <c r="BB306" s="1534"/>
      <c r="BC306" s="1534"/>
      <c r="BD306" s="1534"/>
      <c r="BE306" s="1534"/>
      <c r="BF306" s="1534"/>
      <c r="BG306" s="1534"/>
      <c r="BH306" s="1534"/>
      <c r="BI306" s="1534"/>
      <c r="BJ306" s="1534"/>
      <c r="BK306" s="1534"/>
      <c r="BL306" s="1534"/>
      <c r="BM306" s="1534"/>
      <c r="BN306" s="1534"/>
      <c r="BO306" s="1534"/>
      <c r="BP306" s="1534"/>
      <c r="BQ306" s="1534"/>
      <c r="BR306" s="1534"/>
      <c r="BS306" s="1534"/>
      <c r="BT306" s="1534"/>
      <c r="BU306" s="1534"/>
      <c r="BV306" s="1534"/>
      <c r="BW306" s="1534"/>
      <c r="BX306" s="1534"/>
      <c r="BY306" s="1534"/>
      <c r="BZ306" s="1534"/>
    </row>
    <row r="307" spans="1:87" x14ac:dyDescent="0.2">
      <c r="B307" s="1746" t="s">
        <v>1782</v>
      </c>
      <c r="C307" s="1724"/>
      <c r="D307" s="1742" t="s">
        <v>678</v>
      </c>
      <c r="E307" s="1742"/>
      <c r="F307" s="1742"/>
      <c r="G307" s="1742"/>
      <c r="H307" s="1742"/>
      <c r="I307" s="1742"/>
      <c r="J307" s="1742"/>
      <c r="K307" s="1742"/>
      <c r="L307" s="1742"/>
      <c r="M307" s="1742"/>
      <c r="N307" s="1742"/>
      <c r="O307" s="1742"/>
      <c r="P307" s="1742"/>
      <c r="Q307" s="1742"/>
      <c r="R307" s="1742"/>
      <c r="S307" s="1742" t="s">
        <v>2258</v>
      </c>
      <c r="T307" s="1742"/>
      <c r="U307" s="1724" t="s">
        <v>2171</v>
      </c>
      <c r="V307" s="1724"/>
      <c r="W307" s="1742" t="s">
        <v>2616</v>
      </c>
      <c r="X307" s="1742"/>
      <c r="Y307" s="1742"/>
      <c r="Z307" s="1742"/>
      <c r="AA307" s="1742"/>
      <c r="AB307" s="1742"/>
      <c r="AC307" s="1742"/>
      <c r="AD307" s="1742"/>
      <c r="AE307" s="1742"/>
      <c r="AF307" s="1742"/>
      <c r="AG307" s="1742"/>
      <c r="AH307" s="1742"/>
      <c r="AI307" s="1724" t="s">
        <v>2617</v>
      </c>
      <c r="AJ307" s="1724"/>
      <c r="AK307" s="1724"/>
      <c r="AL307" s="1724"/>
      <c r="AM307" s="1743"/>
      <c r="AO307" s="1746" t="s">
        <v>1893</v>
      </c>
      <c r="AP307" s="1724"/>
      <c r="AQ307" s="1742" t="s">
        <v>667</v>
      </c>
      <c r="AR307" s="1742"/>
      <c r="AS307" s="1742"/>
      <c r="AT307" s="1742"/>
      <c r="AU307" s="1742"/>
      <c r="AV307" s="1742"/>
      <c r="AW307" s="1742"/>
      <c r="AX307" s="1742"/>
      <c r="AY307" s="1742"/>
      <c r="AZ307" s="1742"/>
      <c r="BA307" s="1742"/>
      <c r="BB307" s="1742"/>
      <c r="BC307" s="1742"/>
      <c r="BD307" s="1742"/>
      <c r="BE307" s="1742"/>
      <c r="BF307" s="1742" t="s">
        <v>1231</v>
      </c>
      <c r="BG307" s="1742"/>
      <c r="BH307" s="1724" t="s">
        <v>2171</v>
      </c>
      <c r="BI307" s="1724"/>
      <c r="BJ307" s="1742">
        <v>12</v>
      </c>
      <c r="BK307" s="1742"/>
      <c r="BL307" s="1742"/>
      <c r="BM307" s="1742"/>
      <c r="BN307" s="1742"/>
      <c r="BO307" s="1742"/>
      <c r="BP307" s="1742"/>
      <c r="BQ307" s="1742"/>
      <c r="BR307" s="1742"/>
      <c r="BS307" s="1742"/>
      <c r="BT307" s="1742"/>
      <c r="BU307" s="1742"/>
      <c r="BV307" s="1724" t="s">
        <v>2618</v>
      </c>
      <c r="BW307" s="1724"/>
      <c r="BX307" s="1724"/>
      <c r="BY307" s="1724"/>
      <c r="BZ307" s="1743"/>
    </row>
    <row r="308" spans="1:87" x14ac:dyDescent="0.2">
      <c r="B308" s="1744" t="s">
        <v>1828</v>
      </c>
      <c r="C308" s="1740"/>
      <c r="D308" s="1745" t="s">
        <v>1013</v>
      </c>
      <c r="E308" s="1745"/>
      <c r="F308" s="1745"/>
      <c r="G308" s="1745"/>
      <c r="H308" s="1745"/>
      <c r="I308" s="1745"/>
      <c r="J308" s="1745"/>
      <c r="K308" s="1745"/>
      <c r="L308" s="1745"/>
      <c r="M308" s="1745"/>
      <c r="N308" s="1745"/>
      <c r="O308" s="1745"/>
      <c r="P308" s="1745"/>
      <c r="Q308" s="1745"/>
      <c r="R308" s="1745"/>
      <c r="S308" s="1745" t="s">
        <v>2258</v>
      </c>
      <c r="T308" s="1745"/>
      <c r="U308" s="1740" t="s">
        <v>2171</v>
      </c>
      <c r="V308" s="1740"/>
      <c r="W308" s="1745" t="s">
        <v>2616</v>
      </c>
      <c r="X308" s="1745"/>
      <c r="Y308" s="1745"/>
      <c r="Z308" s="1745"/>
      <c r="AA308" s="1745"/>
      <c r="AB308" s="1745"/>
      <c r="AC308" s="1745"/>
      <c r="AD308" s="1745"/>
      <c r="AE308" s="1745"/>
      <c r="AF308" s="1745"/>
      <c r="AG308" s="1745"/>
      <c r="AH308" s="1745"/>
      <c r="AI308" s="1740" t="s">
        <v>2619</v>
      </c>
      <c r="AJ308" s="1740"/>
      <c r="AK308" s="1740"/>
      <c r="AL308" s="1740"/>
      <c r="AM308" s="1741"/>
      <c r="AO308" s="1718"/>
      <c r="AP308" s="1718"/>
      <c r="AQ308" s="1719"/>
      <c r="AR308" s="1719"/>
      <c r="AS308" s="1719"/>
      <c r="AT308" s="1719"/>
      <c r="AU308" s="1719"/>
      <c r="AV308" s="1719"/>
      <c r="AW308" s="1719"/>
      <c r="AX308" s="1719"/>
      <c r="AY308" s="1719"/>
      <c r="AZ308" s="1719"/>
      <c r="BA308" s="1719"/>
      <c r="BB308" s="1719"/>
      <c r="BC308" s="1719"/>
      <c r="BD308" s="1719"/>
      <c r="BE308" s="1719"/>
      <c r="BF308" s="1719"/>
      <c r="BG308" s="1719"/>
      <c r="BH308" s="1720"/>
      <c r="BI308" s="1720"/>
      <c r="BJ308" s="1719"/>
      <c r="BK308" s="1719"/>
      <c r="BL308" s="1719"/>
      <c r="BM308" s="1719"/>
      <c r="BN308" s="1719"/>
      <c r="BO308" s="1719"/>
      <c r="BP308" s="1719"/>
      <c r="BQ308" s="1719"/>
      <c r="BR308" s="1719"/>
      <c r="BS308" s="1719"/>
      <c r="BT308" s="1719"/>
      <c r="BU308" s="1719"/>
      <c r="BV308" s="1740" t="s">
        <v>2620</v>
      </c>
      <c r="BW308" s="1740"/>
      <c r="BX308" s="1740"/>
      <c r="BY308" s="1740"/>
      <c r="BZ308" s="1741"/>
    </row>
    <row r="309" spans="1:87" x14ac:dyDescent="0.2">
      <c r="B309" s="1535"/>
      <c r="C309" s="1535"/>
      <c r="D309" s="1535"/>
      <c r="E309" s="1535"/>
      <c r="F309" s="1535"/>
      <c r="G309" s="1535"/>
      <c r="H309" s="1535"/>
      <c r="I309" s="1535"/>
      <c r="J309" s="1535"/>
      <c r="K309" s="1535"/>
      <c r="L309" s="1535"/>
      <c r="M309" s="1535"/>
      <c r="N309" s="1535"/>
      <c r="O309" s="1535"/>
      <c r="P309" s="1535"/>
      <c r="Q309" s="1535"/>
      <c r="R309" s="1535"/>
      <c r="S309" s="1535"/>
      <c r="T309" s="1535"/>
      <c r="U309" s="1535"/>
      <c r="V309" s="1535"/>
      <c r="W309" s="1535"/>
      <c r="X309" s="1535"/>
      <c r="Y309" s="1535"/>
      <c r="Z309" s="1535"/>
      <c r="AA309" s="1535"/>
      <c r="AB309" s="1535"/>
      <c r="AC309" s="1535"/>
      <c r="AD309" s="1535"/>
      <c r="AE309" s="1535"/>
      <c r="AF309" s="1535"/>
      <c r="AG309" s="1535"/>
      <c r="AH309" s="1535"/>
      <c r="AI309" s="1535"/>
      <c r="AJ309" s="1535"/>
      <c r="AK309" s="1535"/>
      <c r="AL309" s="1535"/>
      <c r="AM309" s="1535"/>
      <c r="AO309" s="1535"/>
      <c r="AP309" s="1535"/>
      <c r="AQ309" s="1535"/>
      <c r="AR309" s="1535"/>
      <c r="AS309" s="1535"/>
      <c r="AT309" s="1535"/>
      <c r="AU309" s="1535"/>
      <c r="AV309" s="1535"/>
      <c r="AW309" s="1535"/>
      <c r="AX309" s="1535"/>
      <c r="AY309" s="1535"/>
      <c r="AZ309" s="1535"/>
      <c r="BA309" s="1535"/>
      <c r="BB309" s="1535"/>
      <c r="BC309" s="1535"/>
      <c r="BD309" s="1535"/>
      <c r="BE309" s="1535"/>
      <c r="BF309" s="1535"/>
      <c r="BG309" s="1535"/>
      <c r="BH309" s="1535"/>
      <c r="BI309" s="1535"/>
      <c r="BJ309" s="1535"/>
      <c r="BK309" s="1535"/>
      <c r="BL309" s="1535"/>
      <c r="BM309" s="1535"/>
      <c r="BN309" s="1535"/>
      <c r="BO309" s="1535"/>
      <c r="BP309" s="1535"/>
      <c r="BQ309" s="1535"/>
      <c r="BR309" s="1535"/>
      <c r="BS309" s="1535"/>
      <c r="BT309" s="1535"/>
      <c r="BU309" s="1535"/>
      <c r="BV309" s="1535"/>
      <c r="BW309" s="1535"/>
      <c r="BX309" s="1535"/>
      <c r="BY309" s="1535"/>
      <c r="BZ309" s="1535"/>
    </row>
    <row r="310" spans="1:87" ht="14.25" x14ac:dyDescent="0.2">
      <c r="A310" s="1717" t="s">
        <v>1757</v>
      </c>
      <c r="B310" s="1717"/>
      <c r="C310" s="1717"/>
      <c r="D310" s="1717"/>
      <c r="E310" s="1717"/>
      <c r="F310" s="1717"/>
      <c r="G310" s="1717"/>
      <c r="H310" s="1717"/>
      <c r="I310" s="1717"/>
      <c r="J310" s="1717"/>
      <c r="K310" s="1717"/>
      <c r="L310" s="1717"/>
      <c r="M310" s="1717"/>
      <c r="N310" s="1717"/>
      <c r="O310" s="1717"/>
      <c r="P310" s="1717"/>
      <c r="Q310" s="1717"/>
      <c r="R310" s="1717"/>
      <c r="S310" s="1717"/>
      <c r="T310" s="1717"/>
      <c r="U310" s="1717"/>
      <c r="V310" s="1717"/>
      <c r="W310" s="1717"/>
      <c r="X310" s="1717"/>
      <c r="Y310" s="1717"/>
      <c r="Z310" s="1717"/>
      <c r="AA310" s="1717"/>
      <c r="AB310" s="1717"/>
      <c r="AC310" s="1717"/>
      <c r="AD310" s="1717"/>
      <c r="AE310" s="1717"/>
      <c r="AF310" s="1717"/>
      <c r="AG310" s="1717"/>
      <c r="AH310" s="1717"/>
      <c r="AI310" s="1717"/>
      <c r="AJ310" s="1717"/>
      <c r="AK310" s="1717"/>
      <c r="AL310" s="1717"/>
      <c r="AM310" s="1717"/>
      <c r="AN310" s="1717"/>
      <c r="AO310" s="1717"/>
      <c r="AP310" s="1717"/>
      <c r="AQ310" s="1717"/>
      <c r="AR310" s="1717"/>
      <c r="AS310" s="1717"/>
      <c r="AT310" s="1717"/>
      <c r="AU310" s="1717"/>
      <c r="AV310" s="1717"/>
      <c r="AW310" s="1717"/>
      <c r="AX310" s="1717"/>
      <c r="AY310" s="1717"/>
      <c r="AZ310" s="1717"/>
      <c r="BA310" s="1717"/>
      <c r="BB310" s="1717"/>
      <c r="BC310" s="1717"/>
      <c r="BD310" s="1717"/>
      <c r="BE310" s="1717"/>
      <c r="BF310" s="1717"/>
      <c r="BG310" s="1717"/>
      <c r="BH310" s="1717"/>
      <c r="BI310" s="1717"/>
      <c r="BJ310" s="1717"/>
      <c r="BK310" s="1717"/>
      <c r="BL310" s="1717"/>
      <c r="BM310" s="1717"/>
      <c r="BN310" s="1717"/>
      <c r="BO310" s="1717"/>
      <c r="BP310" s="1717"/>
      <c r="BQ310" s="1717"/>
      <c r="BR310" s="1717"/>
      <c r="BS310" s="1717"/>
      <c r="BT310" s="1717"/>
      <c r="BU310" s="1717"/>
      <c r="BV310" s="1717"/>
      <c r="BW310" s="1717"/>
      <c r="BX310" s="1717"/>
      <c r="BY310" s="1717"/>
      <c r="BZ310" s="1717"/>
      <c r="CA310" s="1717"/>
    </row>
    <row r="312" spans="1:87" ht="15" x14ac:dyDescent="0.2">
      <c r="J312" s="1714" t="s">
        <v>1782</v>
      </c>
      <c r="K312" s="1714"/>
      <c r="L312" s="1714"/>
      <c r="M312" s="1715" t="s">
        <v>630</v>
      </c>
      <c r="N312" s="1715"/>
      <c r="O312" s="1715"/>
      <c r="P312" s="1715"/>
      <c r="Q312" s="1715"/>
      <c r="R312" s="1715"/>
      <c r="S312" s="1715"/>
      <c r="T312" s="1715"/>
      <c r="U312" s="1715"/>
      <c r="V312" s="1715"/>
      <c r="W312" s="1715"/>
      <c r="X312" s="1715"/>
      <c r="Y312" s="1715"/>
      <c r="Z312" s="1715"/>
      <c r="AA312" s="1715"/>
      <c r="AB312" s="1715" t="s">
        <v>2182</v>
      </c>
      <c r="AC312" s="1715"/>
      <c r="AD312" s="1715"/>
      <c r="AE312" s="1715"/>
      <c r="AF312" s="1715"/>
      <c r="AG312" s="1715"/>
      <c r="AH312" s="1715"/>
      <c r="AI312" s="1715"/>
      <c r="AJ312" s="1715"/>
      <c r="AK312" s="1715"/>
      <c r="AL312" s="1715"/>
      <c r="AM312" s="1715"/>
      <c r="AN312" s="1715"/>
      <c r="AO312" s="1715"/>
      <c r="AP312" s="1715"/>
      <c r="AQ312" s="1715"/>
      <c r="AR312" s="1715"/>
      <c r="AS312" s="1715"/>
      <c r="AT312" s="1715"/>
      <c r="AU312" s="1715"/>
      <c r="AV312" s="1715"/>
      <c r="AW312" s="1715"/>
      <c r="AX312" s="1715"/>
      <c r="AY312" s="1715"/>
      <c r="AZ312" s="1715"/>
      <c r="BA312" s="1715"/>
      <c r="BB312" s="1715"/>
      <c r="BC312" s="1715" t="s">
        <v>2102</v>
      </c>
      <c r="BD312" s="1715"/>
      <c r="BE312" s="1715"/>
      <c r="BF312" s="1715"/>
      <c r="BG312" s="1715" t="s">
        <v>22</v>
      </c>
      <c r="BH312" s="1715"/>
      <c r="BI312" s="1715"/>
      <c r="BJ312" s="1715"/>
      <c r="BK312" s="1715"/>
      <c r="BL312" s="1715"/>
      <c r="BM312" s="1715"/>
      <c r="BN312" s="1715"/>
      <c r="BO312" s="1715"/>
      <c r="BP312" s="1715"/>
      <c r="BQ312" s="1715"/>
    </row>
    <row r="313" spans="1:87" ht="15" x14ac:dyDescent="0.2">
      <c r="J313" s="1714" t="s">
        <v>1828</v>
      </c>
      <c r="K313" s="1714"/>
      <c r="L313" s="1714"/>
      <c r="M313" s="1715" t="s">
        <v>2113</v>
      </c>
      <c r="N313" s="1715"/>
      <c r="O313" s="1715"/>
      <c r="P313" s="1715"/>
      <c r="Q313" s="1715"/>
      <c r="R313" s="1715"/>
      <c r="S313" s="1715"/>
      <c r="T313" s="1715"/>
      <c r="U313" s="1715"/>
      <c r="V313" s="1715"/>
      <c r="W313" s="1715"/>
      <c r="X313" s="1715"/>
      <c r="Y313" s="1715"/>
      <c r="Z313" s="1715"/>
      <c r="AA313" s="1715"/>
      <c r="AB313" s="1715" t="s">
        <v>2183</v>
      </c>
      <c r="AC313" s="1715"/>
      <c r="AD313" s="1715"/>
      <c r="AE313" s="1715"/>
      <c r="AF313" s="1715"/>
      <c r="AG313" s="1715"/>
      <c r="AH313" s="1715"/>
      <c r="AI313" s="1715"/>
      <c r="AJ313" s="1715"/>
      <c r="AK313" s="1715"/>
      <c r="AL313" s="1715"/>
      <c r="AM313" s="1715"/>
      <c r="AN313" s="1715"/>
      <c r="AO313" s="1715"/>
      <c r="AP313" s="1715"/>
      <c r="AQ313" s="1715"/>
      <c r="AR313" s="1715"/>
      <c r="AS313" s="1715"/>
      <c r="AT313" s="1715"/>
      <c r="AU313" s="1715"/>
      <c r="AV313" s="1715"/>
      <c r="AW313" s="1715"/>
      <c r="AX313" s="1715"/>
      <c r="AY313" s="1715"/>
      <c r="AZ313" s="1715"/>
      <c r="BA313" s="1715"/>
      <c r="BB313" s="1715"/>
      <c r="BC313" s="1715" t="s">
        <v>329</v>
      </c>
      <c r="BD313" s="1715"/>
      <c r="BE313" s="1715"/>
      <c r="BF313" s="1715"/>
      <c r="BG313" s="1715" t="s">
        <v>330</v>
      </c>
      <c r="BH313" s="1715"/>
      <c r="BI313" s="1715"/>
      <c r="BJ313" s="1715"/>
      <c r="BK313" s="1715"/>
      <c r="BL313" s="1715"/>
      <c r="BM313" s="1715"/>
      <c r="BN313" s="1715"/>
      <c r="BO313" s="1715"/>
      <c r="BP313" s="1715"/>
      <c r="BQ313" s="1715"/>
    </row>
    <row r="315" spans="1:87" ht="15" x14ac:dyDescent="0.2">
      <c r="B315" s="1536" t="s">
        <v>2184</v>
      </c>
      <c r="BZ315" s="1537" t="s">
        <v>2185</v>
      </c>
    </row>
    <row r="316" spans="1:87" ht="15" x14ac:dyDescent="0.2">
      <c r="A316" s="1538"/>
      <c r="B316" s="1536" t="s">
        <v>2186</v>
      </c>
      <c r="C316" s="1538"/>
      <c r="D316" s="1538"/>
      <c r="E316" s="1538"/>
      <c r="F316" s="1538"/>
      <c r="G316" s="1538"/>
      <c r="H316" s="1538"/>
      <c r="I316" s="1538"/>
      <c r="J316" s="1538"/>
      <c r="K316" s="1538"/>
      <c r="L316" s="1538"/>
      <c r="M316" s="1538"/>
      <c r="N316" s="1538"/>
      <c r="O316" s="1538"/>
      <c r="P316" s="1538"/>
      <c r="Q316" s="1538"/>
      <c r="R316" s="1538"/>
      <c r="S316" s="1538"/>
      <c r="T316" s="1538"/>
      <c r="U316" s="1538"/>
      <c r="V316" s="1538"/>
      <c r="W316" s="1538"/>
      <c r="X316" s="1538"/>
      <c r="Y316" s="1538"/>
      <c r="Z316" s="1538"/>
      <c r="AA316" s="1538"/>
      <c r="AB316" s="1538"/>
      <c r="AC316" s="1538"/>
      <c r="AD316" s="1538"/>
      <c r="AE316" s="1538"/>
      <c r="AF316" s="1538"/>
      <c r="AG316" s="1538"/>
      <c r="AH316" s="1538"/>
      <c r="AI316" s="1538"/>
      <c r="AJ316" s="1538"/>
      <c r="AK316" s="1538"/>
      <c r="AL316" s="1538"/>
      <c r="AM316" s="1538"/>
      <c r="AN316" s="1538"/>
      <c r="AO316" s="1538"/>
      <c r="AP316" s="1538"/>
      <c r="AQ316" s="1538"/>
      <c r="AR316" s="1538"/>
      <c r="AS316" s="1538"/>
      <c r="AT316" s="1538"/>
      <c r="AU316" s="1538"/>
      <c r="AV316" s="1538"/>
      <c r="AW316" s="1538"/>
      <c r="AX316" s="1538"/>
      <c r="AY316" s="1538"/>
      <c r="AZ316" s="1538"/>
      <c r="BA316" s="1538"/>
      <c r="BB316" s="1538"/>
      <c r="BC316" s="1538"/>
      <c r="BD316" s="1538"/>
      <c r="BE316" s="1538"/>
      <c r="BF316" s="1538"/>
      <c r="BG316" s="1538"/>
      <c r="BH316" s="1538"/>
      <c r="BI316" s="1538"/>
      <c r="BJ316" s="1538"/>
      <c r="BK316" s="1538"/>
      <c r="BL316" s="1538"/>
      <c r="BM316" s="1538"/>
      <c r="BN316" s="1538"/>
      <c r="BO316" s="1538"/>
      <c r="BP316" s="1538"/>
      <c r="BQ316" s="1538"/>
      <c r="BR316" s="1538"/>
      <c r="BS316" s="1538"/>
      <c r="BT316" s="1538"/>
      <c r="BU316" s="1538"/>
      <c r="BV316" s="1538"/>
      <c r="BW316" s="1538"/>
      <c r="BX316" s="1538"/>
      <c r="BY316" s="1538"/>
      <c r="BZ316" s="1537" t="s">
        <v>2187</v>
      </c>
      <c r="CA316" s="1538"/>
      <c r="CB316" s="1538"/>
      <c r="CC316" s="1538"/>
      <c r="CD316" s="1538"/>
      <c r="CE316" s="1538"/>
      <c r="CF316" s="1538"/>
      <c r="CG316" s="1538"/>
      <c r="CH316" s="1538"/>
      <c r="CI316" s="1538"/>
    </row>
    <row r="317" spans="1:87" ht="15" x14ac:dyDescent="0.2">
      <c r="A317" s="1538"/>
      <c r="B317" s="1536"/>
      <c r="C317" s="1538"/>
      <c r="D317" s="1538"/>
      <c r="E317" s="1538"/>
      <c r="F317" s="1538"/>
      <c r="G317" s="1538"/>
      <c r="H317" s="1538"/>
      <c r="I317" s="1538"/>
      <c r="J317" s="1538"/>
      <c r="K317" s="1538"/>
      <c r="L317" s="1538"/>
      <c r="M317" s="1538"/>
      <c r="N317" s="1538"/>
      <c r="O317" s="1538"/>
      <c r="P317" s="1538"/>
      <c r="Q317" s="1538"/>
      <c r="R317" s="1538"/>
      <c r="S317" s="1538"/>
      <c r="T317" s="1538"/>
      <c r="U317" s="1538"/>
      <c r="V317" s="1538"/>
      <c r="W317" s="1538"/>
      <c r="X317" s="1538"/>
      <c r="Y317" s="1538"/>
      <c r="Z317" s="1538"/>
      <c r="AA317" s="1538"/>
      <c r="AB317" s="1538"/>
      <c r="AC317" s="1538"/>
      <c r="AD317" s="1538"/>
      <c r="AE317" s="1538"/>
      <c r="AF317" s="1538"/>
      <c r="AG317" s="1538"/>
      <c r="AH317" s="1538"/>
      <c r="AI317" s="1538"/>
      <c r="AJ317" s="1538"/>
      <c r="AK317" s="1538"/>
      <c r="AL317" s="1538"/>
      <c r="AM317" s="1538"/>
      <c r="AN317" s="1538"/>
      <c r="AO317" s="1538"/>
      <c r="AP317" s="1538"/>
      <c r="AQ317" s="1538"/>
      <c r="AR317" s="1538"/>
      <c r="AS317" s="1538"/>
      <c r="AT317" s="1538"/>
      <c r="AU317" s="1538"/>
      <c r="AV317" s="1538"/>
      <c r="AW317" s="1538"/>
      <c r="AX317" s="1538"/>
      <c r="AY317" s="1538"/>
      <c r="AZ317" s="1538"/>
      <c r="BA317" s="1538"/>
      <c r="BB317" s="1538"/>
      <c r="BC317" s="1538"/>
      <c r="BD317" s="1538"/>
      <c r="BE317" s="1538"/>
      <c r="BF317" s="1538"/>
      <c r="BG317" s="1538"/>
      <c r="BH317" s="1538"/>
      <c r="BI317" s="1538"/>
      <c r="BJ317" s="1538"/>
      <c r="BK317" s="1538"/>
      <c r="BL317" s="1538"/>
      <c r="BM317" s="1538"/>
      <c r="BN317" s="1538"/>
      <c r="BO317" s="1538"/>
      <c r="BP317" s="1538"/>
      <c r="BQ317" s="1538"/>
      <c r="BR317" s="1538"/>
      <c r="BS317" s="1538"/>
      <c r="BT317" s="1538"/>
      <c r="BU317" s="1538"/>
      <c r="BV317" s="1538"/>
      <c r="BW317" s="1538"/>
      <c r="BX317" s="1538"/>
      <c r="BY317" s="1538"/>
      <c r="BZ317" s="1537"/>
      <c r="CA317" s="1538"/>
      <c r="CB317" s="1538"/>
      <c r="CC317" s="1538"/>
      <c r="CD317" s="1538"/>
      <c r="CE317" s="1538"/>
      <c r="CF317" s="1538"/>
      <c r="CG317" s="1538"/>
      <c r="CH317" s="1538"/>
      <c r="CI317" s="1538"/>
    </row>
    <row r="318" spans="1:87" ht="15" x14ac:dyDescent="0.2">
      <c r="A318" s="1538"/>
      <c r="B318" s="1536"/>
      <c r="C318" s="1538"/>
      <c r="D318" s="1538"/>
      <c r="E318" s="1538"/>
      <c r="F318" s="1538"/>
      <c r="G318" s="1538"/>
      <c r="H318" s="1538"/>
      <c r="I318" s="1538"/>
      <c r="J318" s="1538"/>
      <c r="K318" s="1538"/>
      <c r="L318" s="1538"/>
      <c r="M318" s="1538"/>
      <c r="N318" s="1538"/>
      <c r="O318" s="1538"/>
      <c r="P318" s="1538"/>
      <c r="Q318" s="1538"/>
      <c r="R318" s="1538"/>
      <c r="S318" s="1538"/>
      <c r="T318" s="1538"/>
      <c r="U318" s="1538"/>
      <c r="V318" s="1538"/>
      <c r="W318" s="1538"/>
      <c r="X318" s="1538"/>
      <c r="Y318" s="1538"/>
      <c r="Z318" s="1538"/>
      <c r="AA318" s="1538"/>
      <c r="AB318" s="1538"/>
      <c r="AC318" s="1538"/>
      <c r="AD318" s="1538"/>
      <c r="AE318" s="1538"/>
      <c r="AF318" s="1538"/>
      <c r="AG318" s="1538"/>
      <c r="AH318" s="1538"/>
      <c r="AI318" s="1538"/>
      <c r="AJ318" s="1538"/>
      <c r="AK318" s="1538"/>
      <c r="AL318" s="1538"/>
      <c r="AM318" s="1538"/>
      <c r="AN318" s="1538"/>
      <c r="AO318" s="1538"/>
      <c r="AP318" s="1538"/>
      <c r="AQ318" s="1538"/>
      <c r="AR318" s="1538"/>
      <c r="AS318" s="1538"/>
      <c r="AT318" s="1538"/>
      <c r="AU318" s="1538"/>
      <c r="AV318" s="1538"/>
      <c r="AW318" s="1538"/>
      <c r="AX318" s="1538"/>
      <c r="AY318" s="1538"/>
      <c r="AZ318" s="1538"/>
      <c r="BA318" s="1538"/>
      <c r="BB318" s="1538"/>
      <c r="BC318" s="1538"/>
      <c r="BD318" s="1538"/>
      <c r="BE318" s="1538"/>
      <c r="BF318" s="1538"/>
      <c r="BG318" s="1538"/>
      <c r="BH318" s="1538"/>
      <c r="BI318" s="1538"/>
      <c r="BJ318" s="1538"/>
      <c r="BK318" s="1538"/>
      <c r="BL318" s="1538"/>
      <c r="BM318" s="1538"/>
      <c r="BN318" s="1538"/>
      <c r="BO318" s="1538"/>
      <c r="BP318" s="1538"/>
      <c r="BQ318" s="1538"/>
      <c r="BR318" s="1538"/>
      <c r="BS318" s="1538"/>
      <c r="BT318" s="1538"/>
      <c r="BU318" s="1538"/>
      <c r="BV318" s="1538"/>
      <c r="BW318" s="1538"/>
      <c r="BX318" s="1538"/>
      <c r="BY318" s="1538"/>
      <c r="BZ318" s="1537"/>
      <c r="CA318" s="1538"/>
      <c r="CB318" s="1538"/>
      <c r="CC318" s="1538"/>
      <c r="CD318" s="1538"/>
      <c r="CE318" s="1538"/>
      <c r="CF318" s="1538"/>
      <c r="CG318" s="1538"/>
      <c r="CH318" s="1538"/>
      <c r="CI318" s="1538"/>
    </row>
    <row r="319" spans="1:87" ht="16.5" x14ac:dyDescent="0.2">
      <c r="C319" s="1738" t="s">
        <v>2600</v>
      </c>
      <c r="D319" s="1738"/>
      <c r="E319" s="1738"/>
      <c r="F319" s="1738"/>
      <c r="G319" s="1738"/>
      <c r="H319" s="1738"/>
      <c r="I319" s="1738"/>
      <c r="J319" s="1738"/>
      <c r="K319" s="1738"/>
      <c r="L319" s="1738"/>
      <c r="M319" s="1738"/>
      <c r="N319" s="1738"/>
      <c r="O319" s="1738"/>
      <c r="P319" s="1738"/>
      <c r="Q319" s="1738"/>
      <c r="R319" s="1738"/>
      <c r="S319" s="1738"/>
      <c r="T319" s="1738"/>
      <c r="U319" s="1738"/>
      <c r="V319" s="1738"/>
      <c r="W319" s="1738"/>
      <c r="X319" s="1738"/>
      <c r="Y319" s="1738"/>
      <c r="Z319" s="1738"/>
      <c r="AA319" s="1738"/>
      <c r="AB319" s="1738"/>
      <c r="AC319" s="1738"/>
      <c r="AD319" s="1738"/>
      <c r="AE319" s="1738"/>
      <c r="AF319" s="1738"/>
      <c r="AG319" s="1738"/>
      <c r="AH319" s="1738"/>
      <c r="AI319" s="1738"/>
      <c r="AJ319" s="1738"/>
      <c r="AK319" s="1738"/>
      <c r="AL319" s="1738"/>
      <c r="AM319" s="1738"/>
      <c r="AN319" s="1738"/>
      <c r="AO319" s="1738"/>
      <c r="AP319" s="1738"/>
      <c r="AQ319" s="1738"/>
      <c r="AR319" s="1738"/>
      <c r="AS319" s="1738"/>
      <c r="AT319" s="1738"/>
      <c r="AU319" s="1738"/>
      <c r="AV319" s="1738"/>
      <c r="AW319" s="1738"/>
      <c r="AX319" s="1738"/>
      <c r="AY319" s="1738"/>
      <c r="AZ319" s="1738"/>
      <c r="BA319" s="1738"/>
      <c r="BB319" s="1738"/>
      <c r="BC319" s="1738"/>
      <c r="BD319" s="1738"/>
      <c r="BE319" s="1738"/>
      <c r="BF319" s="1738"/>
      <c r="BG319" s="1738"/>
      <c r="BH319" s="1738"/>
      <c r="BI319" s="1738"/>
      <c r="BJ319" s="1738"/>
      <c r="BK319" s="1738"/>
      <c r="BL319" s="1738"/>
      <c r="BM319" s="1738"/>
      <c r="BN319" s="1738"/>
      <c r="BO319" s="1738"/>
      <c r="BP319" s="1738"/>
      <c r="BQ319" s="1738"/>
      <c r="BR319" s="1738"/>
      <c r="BS319" s="1738"/>
      <c r="BT319" s="1738"/>
      <c r="BU319" s="1738"/>
      <c r="BV319" s="1738"/>
      <c r="BW319" s="1738"/>
      <c r="BX319" s="1738"/>
      <c r="BY319" s="1738"/>
    </row>
    <row r="320" spans="1:87" ht="16.5" x14ac:dyDescent="0.2">
      <c r="B320" s="1526" t="s">
        <v>2393</v>
      </c>
      <c r="AN320" s="1527" t="s">
        <v>2394</v>
      </c>
      <c r="BY320" s="1528" t="s">
        <v>52</v>
      </c>
    </row>
    <row r="321" spans="1:87" ht="16.5" x14ac:dyDescent="0.2">
      <c r="B321" s="1526"/>
      <c r="C321" s="1739" t="s">
        <v>56</v>
      </c>
      <c r="D321" s="1739"/>
      <c r="E321" s="1739"/>
      <c r="F321" s="1739"/>
      <c r="G321" s="1739"/>
      <c r="H321" s="1739"/>
      <c r="I321" s="1739"/>
      <c r="J321" s="1739"/>
      <c r="K321" s="1739"/>
      <c r="L321" s="1739"/>
      <c r="M321" s="1739"/>
      <c r="BY321" s="1528"/>
    </row>
    <row r="323" spans="1:87" ht="14.25" x14ac:dyDescent="0.2">
      <c r="A323" s="1529" t="s">
        <v>2544</v>
      </c>
      <c r="AN323" s="1527" t="s">
        <v>2190</v>
      </c>
    </row>
    <row r="324" spans="1:87" x14ac:dyDescent="0.2">
      <c r="A324" s="1734" t="s">
        <v>1782</v>
      </c>
      <c r="B324" s="1734"/>
      <c r="C324" s="1731" t="s">
        <v>2451</v>
      </c>
      <c r="D324" s="1731"/>
      <c r="E324" s="1731"/>
      <c r="F324" s="1731"/>
      <c r="G324" s="1731"/>
      <c r="H324" s="1731"/>
      <c r="I324" s="1731"/>
      <c r="J324" s="1731"/>
      <c r="K324" s="1731"/>
      <c r="L324" s="1731"/>
      <c r="M324" s="1731"/>
      <c r="N324" s="1734" t="s">
        <v>1816</v>
      </c>
      <c r="O324" s="1734"/>
      <c r="P324" s="1734"/>
      <c r="Q324" s="1735" t="s">
        <v>15</v>
      </c>
      <c r="R324" s="1735"/>
      <c r="S324" s="1735"/>
      <c r="T324" s="1731" t="s">
        <v>667</v>
      </c>
      <c r="U324" s="1731"/>
      <c r="V324" s="1731"/>
      <c r="W324" s="1731"/>
      <c r="X324" s="1731"/>
      <c r="Y324" s="1731"/>
      <c r="Z324" s="1731"/>
      <c r="AA324" s="1731"/>
      <c r="AB324" s="1731"/>
      <c r="AC324" s="1731" t="s">
        <v>749</v>
      </c>
      <c r="AD324" s="1731"/>
      <c r="AE324" s="1731"/>
      <c r="AF324" s="1731"/>
      <c r="AG324" s="1731"/>
      <c r="AH324" s="1731"/>
      <c r="AI324" s="1731"/>
      <c r="AJ324" s="1731"/>
      <c r="AK324" s="1732">
        <v>58.95</v>
      </c>
      <c r="AL324" s="1732">
        <v>58.95</v>
      </c>
      <c r="AM324" s="1732">
        <v>58.95</v>
      </c>
      <c r="AN324" s="1733">
        <v>150</v>
      </c>
      <c r="AO324" s="1733">
        <v>150</v>
      </c>
      <c r="AP324" s="1733">
        <v>150</v>
      </c>
      <c r="AQ324" s="1733">
        <v>105</v>
      </c>
      <c r="AR324" s="1733">
        <v>105</v>
      </c>
      <c r="AS324" s="1733">
        <v>105</v>
      </c>
      <c r="AT324" s="1733">
        <v>200</v>
      </c>
      <c r="AU324" s="1733">
        <v>200</v>
      </c>
      <c r="AV324" s="1733">
        <v>200</v>
      </c>
      <c r="AW324" s="1733">
        <v>455</v>
      </c>
      <c r="AX324" s="1733">
        <v>455</v>
      </c>
      <c r="AY324" s="1733">
        <v>455</v>
      </c>
      <c r="AZ324" s="1733">
        <v>455</v>
      </c>
      <c r="BA324" s="1736" t="s">
        <v>772</v>
      </c>
      <c r="BB324" s="1736"/>
      <c r="BC324" s="1736"/>
      <c r="BD324" s="1728" t="s">
        <v>1782</v>
      </c>
      <c r="BE324" s="1728"/>
      <c r="BF324" s="1729" t="s">
        <v>2399</v>
      </c>
      <c r="BG324" s="1729"/>
      <c r="BH324" s="1729"/>
      <c r="BI324" s="1728" t="s">
        <v>1231</v>
      </c>
      <c r="BJ324" s="1728"/>
      <c r="BK324" s="1730">
        <v>394.42</v>
      </c>
      <c r="BL324" s="1730">
        <v>394.42</v>
      </c>
      <c r="BM324" s="1730">
        <v>394.42</v>
      </c>
      <c r="BN324" s="1731" t="s">
        <v>28</v>
      </c>
      <c r="BO324" s="1731"/>
      <c r="BP324" s="1731"/>
      <c r="BQ324" s="1731"/>
      <c r="BR324" s="1731"/>
      <c r="BS324" s="1731"/>
      <c r="BT324" s="1731"/>
      <c r="BU324" s="1731"/>
      <c r="BV324" s="1731"/>
      <c r="BW324" s="1731"/>
      <c r="BX324" s="1731"/>
      <c r="BY324" s="1731"/>
      <c r="BZ324" s="1731"/>
      <c r="CA324" s="1731"/>
      <c r="CB324" s="1731"/>
      <c r="CC324" s="1530"/>
      <c r="CD324" s="1530"/>
      <c r="CE324" s="1530"/>
      <c r="CF324" s="1530"/>
      <c r="CG324" s="1530"/>
      <c r="CH324" s="1530"/>
      <c r="CI324" s="1530"/>
    </row>
    <row r="325" spans="1:87" x14ac:dyDescent="0.2">
      <c r="A325" s="1734" t="s">
        <v>1828</v>
      </c>
      <c r="B325" s="1734"/>
      <c r="C325" s="1731" t="s">
        <v>1894</v>
      </c>
      <c r="D325" s="1731"/>
      <c r="E325" s="1731"/>
      <c r="F325" s="1731"/>
      <c r="G325" s="1731"/>
      <c r="H325" s="1731"/>
      <c r="I325" s="1731"/>
      <c r="J325" s="1731"/>
      <c r="K325" s="1731"/>
      <c r="L325" s="1731"/>
      <c r="M325" s="1731"/>
      <c r="N325" s="1734" t="s">
        <v>1967</v>
      </c>
      <c r="O325" s="1734"/>
      <c r="P325" s="1734"/>
      <c r="Q325" s="1735" t="s">
        <v>1782</v>
      </c>
      <c r="R325" s="1735"/>
      <c r="S325" s="1735"/>
      <c r="T325" s="1731" t="s">
        <v>667</v>
      </c>
      <c r="U325" s="1731"/>
      <c r="V325" s="1731"/>
      <c r="W325" s="1731"/>
      <c r="X325" s="1731"/>
      <c r="Y325" s="1731"/>
      <c r="Z325" s="1731"/>
      <c r="AA325" s="1731"/>
      <c r="AB325" s="1731"/>
      <c r="AC325" s="1731" t="s">
        <v>1895</v>
      </c>
      <c r="AD325" s="1731"/>
      <c r="AE325" s="1731"/>
      <c r="AF325" s="1731"/>
      <c r="AG325" s="1731"/>
      <c r="AH325" s="1731"/>
      <c r="AI325" s="1731"/>
      <c r="AJ325" s="1731"/>
      <c r="AK325" s="1732">
        <v>58.7</v>
      </c>
      <c r="AL325" s="1732">
        <v>58.7</v>
      </c>
      <c r="AM325" s="1732">
        <v>58.7</v>
      </c>
      <c r="AN325" s="1733">
        <v>140</v>
      </c>
      <c r="AO325" s="1733">
        <v>140</v>
      </c>
      <c r="AP325" s="1733">
        <v>140</v>
      </c>
      <c r="AQ325" s="1733">
        <v>100</v>
      </c>
      <c r="AR325" s="1733">
        <v>100</v>
      </c>
      <c r="AS325" s="1733">
        <v>100</v>
      </c>
      <c r="AT325" s="1733">
        <v>162.5</v>
      </c>
      <c r="AU325" s="1733">
        <v>162.5</v>
      </c>
      <c r="AV325" s="1733">
        <v>162.5</v>
      </c>
      <c r="AW325" s="1733">
        <v>402.5</v>
      </c>
      <c r="AX325" s="1733">
        <v>402.5</v>
      </c>
      <c r="AY325" s="1733">
        <v>402.5</v>
      </c>
      <c r="AZ325" s="1733">
        <v>402.5</v>
      </c>
      <c r="BA325" s="1727">
        <v>1</v>
      </c>
      <c r="BB325" s="1727">
        <v>1</v>
      </c>
      <c r="BC325" s="1727">
        <v>1</v>
      </c>
      <c r="BD325" s="1728" t="s">
        <v>1828</v>
      </c>
      <c r="BE325" s="1728"/>
      <c r="BF325" s="1729" t="s">
        <v>2399</v>
      </c>
      <c r="BG325" s="1729"/>
      <c r="BH325" s="1729"/>
      <c r="BI325" s="1728" t="s">
        <v>1234</v>
      </c>
      <c r="BJ325" s="1728"/>
      <c r="BK325" s="1730">
        <v>350.29</v>
      </c>
      <c r="BL325" s="1730">
        <v>350.29</v>
      </c>
      <c r="BM325" s="1730">
        <v>350.29</v>
      </c>
      <c r="BN325" s="1731" t="s">
        <v>2621</v>
      </c>
      <c r="BO325" s="1731"/>
      <c r="BP325" s="1731"/>
      <c r="BQ325" s="1731"/>
      <c r="BR325" s="1731"/>
      <c r="BS325" s="1731"/>
      <c r="BT325" s="1731"/>
      <c r="BU325" s="1731"/>
      <c r="BV325" s="1731"/>
      <c r="BW325" s="1731"/>
      <c r="BX325" s="1731"/>
      <c r="BY325" s="1731"/>
      <c r="BZ325" s="1731"/>
      <c r="CA325" s="1731"/>
      <c r="CB325" s="1731"/>
      <c r="CC325" s="1530"/>
      <c r="CD325" s="1530"/>
      <c r="CE325" s="1530"/>
      <c r="CF325" s="1530"/>
      <c r="CG325" s="1530"/>
      <c r="CH325" s="1530"/>
      <c r="CI325" s="1530"/>
    </row>
    <row r="326" spans="1:87" x14ac:dyDescent="0.2">
      <c r="A326" s="1734" t="s">
        <v>1893</v>
      </c>
      <c r="B326" s="1734"/>
      <c r="C326" s="1731" t="s">
        <v>2622</v>
      </c>
      <c r="D326" s="1731"/>
      <c r="E326" s="1731"/>
      <c r="F326" s="1731"/>
      <c r="G326" s="1731"/>
      <c r="H326" s="1731"/>
      <c r="I326" s="1731"/>
      <c r="J326" s="1731"/>
      <c r="K326" s="1731"/>
      <c r="L326" s="1731"/>
      <c r="M326" s="1731"/>
      <c r="N326" s="1734" t="s">
        <v>1785</v>
      </c>
      <c r="O326" s="1734"/>
      <c r="P326" s="1734"/>
      <c r="Q326" s="1735" t="s">
        <v>1828</v>
      </c>
      <c r="R326" s="1735"/>
      <c r="S326" s="1735"/>
      <c r="T326" s="1731" t="s">
        <v>667</v>
      </c>
      <c r="U326" s="1731"/>
      <c r="V326" s="1731"/>
      <c r="W326" s="1731"/>
      <c r="X326" s="1731"/>
      <c r="Y326" s="1731"/>
      <c r="Z326" s="1731"/>
      <c r="AA326" s="1731"/>
      <c r="AB326" s="1731"/>
      <c r="AC326" s="1731" t="s">
        <v>684</v>
      </c>
      <c r="AD326" s="1731"/>
      <c r="AE326" s="1731"/>
      <c r="AF326" s="1731"/>
      <c r="AG326" s="1731"/>
      <c r="AH326" s="1731"/>
      <c r="AI326" s="1731"/>
      <c r="AJ326" s="1731"/>
      <c r="AK326" s="1732">
        <v>58.05</v>
      </c>
      <c r="AL326" s="1732">
        <v>58.05</v>
      </c>
      <c r="AM326" s="1732">
        <v>58.05</v>
      </c>
      <c r="AN326" s="1733">
        <v>105</v>
      </c>
      <c r="AO326" s="1733">
        <v>105</v>
      </c>
      <c r="AP326" s="1733">
        <v>105</v>
      </c>
      <c r="AQ326" s="1733">
        <v>67.5</v>
      </c>
      <c r="AR326" s="1733">
        <v>67.5</v>
      </c>
      <c r="AS326" s="1733">
        <v>67.5</v>
      </c>
      <c r="AT326" s="1733">
        <v>125</v>
      </c>
      <c r="AU326" s="1733">
        <v>125</v>
      </c>
      <c r="AV326" s="1733">
        <v>125</v>
      </c>
      <c r="AW326" s="1733">
        <v>297.5</v>
      </c>
      <c r="AX326" s="1733">
        <v>297.5</v>
      </c>
      <c r="AY326" s="1733">
        <v>297.5</v>
      </c>
      <c r="AZ326" s="1733">
        <v>297.5</v>
      </c>
      <c r="BA326" s="1727">
        <v>3</v>
      </c>
      <c r="BB326" s="1727">
        <v>3</v>
      </c>
      <c r="BC326" s="1727">
        <v>3</v>
      </c>
      <c r="BD326" s="1728" t="s">
        <v>1782</v>
      </c>
      <c r="BE326" s="1728"/>
      <c r="BF326" s="1729" t="s">
        <v>2397</v>
      </c>
      <c r="BG326" s="1729"/>
      <c r="BH326" s="1729"/>
      <c r="BI326" s="1728" t="s">
        <v>1231</v>
      </c>
      <c r="BJ326" s="1728"/>
      <c r="BK326" s="1730">
        <v>261.63</v>
      </c>
      <c r="BL326" s="1730">
        <v>261.63</v>
      </c>
      <c r="BM326" s="1730">
        <v>261.63</v>
      </c>
      <c r="BN326" s="1731" t="s">
        <v>1080</v>
      </c>
      <c r="BO326" s="1731"/>
      <c r="BP326" s="1731"/>
      <c r="BQ326" s="1731"/>
      <c r="BR326" s="1731"/>
      <c r="BS326" s="1731"/>
      <c r="BT326" s="1731"/>
      <c r="BU326" s="1731"/>
      <c r="BV326" s="1731"/>
      <c r="BW326" s="1731"/>
      <c r="BX326" s="1731"/>
      <c r="BY326" s="1731"/>
      <c r="BZ326" s="1731"/>
      <c r="CA326" s="1731"/>
      <c r="CB326" s="1731"/>
      <c r="CC326" s="1530"/>
      <c r="CD326" s="1530"/>
      <c r="CE326" s="1530"/>
      <c r="CF326" s="1530"/>
      <c r="CG326" s="1530"/>
      <c r="CH326" s="1530"/>
      <c r="CI326" s="1530"/>
    </row>
    <row r="327" spans="1:87" x14ac:dyDescent="0.2">
      <c r="A327" s="1734" t="s">
        <v>2087</v>
      </c>
      <c r="B327" s="1734"/>
      <c r="C327" s="1731" t="s">
        <v>2623</v>
      </c>
      <c r="D327" s="1731"/>
      <c r="E327" s="1731"/>
      <c r="F327" s="1731"/>
      <c r="G327" s="1731"/>
      <c r="H327" s="1731"/>
      <c r="I327" s="1731"/>
      <c r="J327" s="1731"/>
      <c r="K327" s="1731"/>
      <c r="L327" s="1731"/>
      <c r="M327" s="1731"/>
      <c r="N327" s="1734" t="s">
        <v>1787</v>
      </c>
      <c r="O327" s="1734"/>
      <c r="P327" s="1734"/>
      <c r="Q327" s="1735" t="s">
        <v>1828</v>
      </c>
      <c r="R327" s="1735"/>
      <c r="S327" s="1735"/>
      <c r="T327" s="1731" t="s">
        <v>667</v>
      </c>
      <c r="U327" s="1731"/>
      <c r="V327" s="1731"/>
      <c r="W327" s="1731"/>
      <c r="X327" s="1731"/>
      <c r="Y327" s="1731"/>
      <c r="Z327" s="1731"/>
      <c r="AA327" s="1731"/>
      <c r="AB327" s="1731"/>
      <c r="AC327" s="1731" t="s">
        <v>684</v>
      </c>
      <c r="AD327" s="1731"/>
      <c r="AE327" s="1731"/>
      <c r="AF327" s="1731"/>
      <c r="AG327" s="1731"/>
      <c r="AH327" s="1731"/>
      <c r="AI327" s="1731"/>
      <c r="AJ327" s="1731"/>
      <c r="AK327" s="1732">
        <v>52.95</v>
      </c>
      <c r="AL327" s="1732">
        <v>52.95</v>
      </c>
      <c r="AM327" s="1732">
        <v>52.95</v>
      </c>
      <c r="AN327" s="1733">
        <v>95</v>
      </c>
      <c r="AO327" s="1733">
        <v>95</v>
      </c>
      <c r="AP327" s="1733">
        <v>95</v>
      </c>
      <c r="AQ327" s="1733">
        <v>65</v>
      </c>
      <c r="AR327" s="1733">
        <v>65</v>
      </c>
      <c r="AS327" s="1733">
        <v>65</v>
      </c>
      <c r="AT327" s="1733">
        <v>125</v>
      </c>
      <c r="AU327" s="1733">
        <v>125</v>
      </c>
      <c r="AV327" s="1733">
        <v>125</v>
      </c>
      <c r="AW327" s="1733">
        <v>285</v>
      </c>
      <c r="AX327" s="1733">
        <v>285</v>
      </c>
      <c r="AY327" s="1733">
        <v>285</v>
      </c>
      <c r="AZ327" s="1733">
        <v>285</v>
      </c>
      <c r="BA327" s="1727">
        <v>2</v>
      </c>
      <c r="BB327" s="1727">
        <v>2</v>
      </c>
      <c r="BC327" s="1727">
        <v>2</v>
      </c>
      <c r="BD327" s="1728" t="s">
        <v>1828</v>
      </c>
      <c r="BE327" s="1728"/>
      <c r="BF327" s="1729" t="s">
        <v>2397</v>
      </c>
      <c r="BG327" s="1729"/>
      <c r="BH327" s="1729"/>
      <c r="BI327" s="1728" t="s">
        <v>1234</v>
      </c>
      <c r="BJ327" s="1728"/>
      <c r="BK327" s="1730">
        <v>274.45</v>
      </c>
      <c r="BL327" s="1730">
        <v>274.45</v>
      </c>
      <c r="BM327" s="1730">
        <v>274.45</v>
      </c>
      <c r="BN327" s="1731" t="s">
        <v>1080</v>
      </c>
      <c r="BO327" s="1731"/>
      <c r="BP327" s="1731"/>
      <c r="BQ327" s="1731"/>
      <c r="BR327" s="1731"/>
      <c r="BS327" s="1731"/>
      <c r="BT327" s="1731"/>
      <c r="BU327" s="1731"/>
      <c r="BV327" s="1731"/>
      <c r="BW327" s="1731"/>
      <c r="BX327" s="1731"/>
      <c r="BY327" s="1731"/>
      <c r="BZ327" s="1731"/>
      <c r="CA327" s="1731"/>
      <c r="CB327" s="1731"/>
      <c r="CC327" s="1530"/>
      <c r="CD327" s="1530"/>
      <c r="CE327" s="1530"/>
      <c r="CF327" s="1530"/>
      <c r="CG327" s="1530"/>
      <c r="CH327" s="1530"/>
      <c r="CI327" s="1530"/>
    </row>
    <row r="328" spans="1:87" x14ac:dyDescent="0.2">
      <c r="A328" s="1734" t="s">
        <v>2089</v>
      </c>
      <c r="B328" s="1734"/>
      <c r="C328" s="1731" t="s">
        <v>1110</v>
      </c>
      <c r="D328" s="1731"/>
      <c r="E328" s="1731"/>
      <c r="F328" s="1731"/>
      <c r="G328" s="1731"/>
      <c r="H328" s="1731"/>
      <c r="I328" s="1731"/>
      <c r="J328" s="1731"/>
      <c r="K328" s="1731"/>
      <c r="L328" s="1731"/>
      <c r="M328" s="1731"/>
      <c r="N328" s="1734" t="s">
        <v>2197</v>
      </c>
      <c r="O328" s="1734"/>
      <c r="P328" s="1734"/>
      <c r="Q328" s="1735" t="s">
        <v>2205</v>
      </c>
      <c r="R328" s="1735"/>
      <c r="S328" s="1735"/>
      <c r="T328" s="1731" t="s">
        <v>667</v>
      </c>
      <c r="U328" s="1731"/>
      <c r="V328" s="1731"/>
      <c r="W328" s="1731"/>
      <c r="X328" s="1731"/>
      <c r="Y328" s="1731"/>
      <c r="Z328" s="1731"/>
      <c r="AA328" s="1731"/>
      <c r="AB328" s="1731"/>
      <c r="AC328" s="1731" t="s">
        <v>22</v>
      </c>
      <c r="AD328" s="1731"/>
      <c r="AE328" s="1731"/>
      <c r="AF328" s="1731"/>
      <c r="AG328" s="1731"/>
      <c r="AH328" s="1731"/>
      <c r="AI328" s="1731"/>
      <c r="AJ328" s="1731"/>
      <c r="AK328" s="1732">
        <v>52.4</v>
      </c>
      <c r="AL328" s="1732">
        <v>52.4</v>
      </c>
      <c r="AM328" s="1732">
        <v>52.4</v>
      </c>
      <c r="AN328" s="1733">
        <v>87.5</v>
      </c>
      <c r="AO328" s="1733">
        <v>87.5</v>
      </c>
      <c r="AP328" s="1733">
        <v>87.5</v>
      </c>
      <c r="AQ328" s="1733">
        <v>47.5</v>
      </c>
      <c r="AR328" s="1733">
        <v>47.5</v>
      </c>
      <c r="AS328" s="1733">
        <v>47.5</v>
      </c>
      <c r="AT328" s="1733">
        <v>100</v>
      </c>
      <c r="AU328" s="1733">
        <v>100</v>
      </c>
      <c r="AV328" s="1733">
        <v>100</v>
      </c>
      <c r="AW328" s="1733">
        <v>235</v>
      </c>
      <c r="AX328" s="1733">
        <v>235</v>
      </c>
      <c r="AY328" s="1733">
        <v>235</v>
      </c>
      <c r="AZ328" s="1733">
        <v>235</v>
      </c>
      <c r="BA328" s="1737">
        <v>1</v>
      </c>
      <c r="BB328" s="1737">
        <v>1</v>
      </c>
      <c r="BC328" s="1737">
        <v>1</v>
      </c>
      <c r="BD328" s="1728" t="s">
        <v>1893</v>
      </c>
      <c r="BE328" s="1728"/>
      <c r="BF328" s="1729" t="s">
        <v>2397</v>
      </c>
      <c r="BG328" s="1729"/>
      <c r="BH328" s="1729"/>
      <c r="BI328" s="1728" t="s">
        <v>1305</v>
      </c>
      <c r="BJ328" s="1728"/>
      <c r="BK328" s="1730">
        <v>228.76</v>
      </c>
      <c r="BL328" s="1730">
        <v>228.76</v>
      </c>
      <c r="BM328" s="1730">
        <v>228.76</v>
      </c>
      <c r="BN328" s="1731" t="s">
        <v>2624</v>
      </c>
      <c r="BO328" s="1731"/>
      <c r="BP328" s="1731"/>
      <c r="BQ328" s="1731"/>
      <c r="BR328" s="1731"/>
      <c r="BS328" s="1731"/>
      <c r="BT328" s="1731"/>
      <c r="BU328" s="1731"/>
      <c r="BV328" s="1731"/>
      <c r="BW328" s="1731"/>
      <c r="BX328" s="1731"/>
      <c r="BY328" s="1731"/>
      <c r="BZ328" s="1731"/>
      <c r="CA328" s="1731"/>
      <c r="CB328" s="1731"/>
      <c r="CC328" s="1530"/>
      <c r="CD328" s="1530"/>
      <c r="CE328" s="1530"/>
      <c r="CF328" s="1530"/>
      <c r="CG328" s="1530"/>
      <c r="CH328" s="1530"/>
      <c r="CI328" s="1530"/>
    </row>
    <row r="329" spans="1:87" x14ac:dyDescent="0.2">
      <c r="A329" s="1734">
        <v>6</v>
      </c>
      <c r="B329" s="1734"/>
      <c r="C329" s="1731" t="s">
        <v>787</v>
      </c>
      <c r="D329" s="1731"/>
      <c r="E329" s="1731"/>
      <c r="F329" s="1731"/>
      <c r="G329" s="1731"/>
      <c r="H329" s="1731"/>
      <c r="I329" s="1731"/>
      <c r="J329" s="1731"/>
      <c r="K329" s="1731"/>
      <c r="L329" s="1731"/>
      <c r="M329" s="1731"/>
      <c r="N329" s="1734" t="s">
        <v>1816</v>
      </c>
      <c r="O329" s="1734"/>
      <c r="P329" s="1734"/>
      <c r="Q329" s="1735" t="s">
        <v>15</v>
      </c>
      <c r="R329" s="1735"/>
      <c r="S329" s="1735"/>
      <c r="T329" s="1731" t="s">
        <v>667</v>
      </c>
      <c r="U329" s="1731"/>
      <c r="V329" s="1731"/>
      <c r="W329" s="1731"/>
      <c r="X329" s="1731"/>
      <c r="Y329" s="1731"/>
      <c r="Z329" s="1731"/>
      <c r="AA329" s="1731"/>
      <c r="AB329" s="1731"/>
      <c r="AC329" s="1731" t="s">
        <v>22</v>
      </c>
      <c r="AD329" s="1731"/>
      <c r="AE329" s="1731"/>
      <c r="AF329" s="1731"/>
      <c r="AG329" s="1731"/>
      <c r="AH329" s="1731"/>
      <c r="AI329" s="1731"/>
      <c r="AJ329" s="1731"/>
      <c r="AK329" s="1732">
        <v>59</v>
      </c>
      <c r="AL329" s="1732"/>
      <c r="AM329" s="1732"/>
      <c r="AN329" s="1733">
        <v>0</v>
      </c>
      <c r="AO329" s="1733"/>
      <c r="AP329" s="1733"/>
      <c r="AQ329" s="1736" t="s">
        <v>2067</v>
      </c>
      <c r="AR329" s="1736"/>
      <c r="AS329" s="1736"/>
      <c r="AT329" s="1736" t="s">
        <v>2067</v>
      </c>
      <c r="AU329" s="1736"/>
      <c r="AV329" s="1736"/>
      <c r="AW329" s="1733">
        <v>0</v>
      </c>
      <c r="AX329" s="1733"/>
      <c r="AY329" s="1733"/>
      <c r="AZ329" s="1733"/>
      <c r="BA329" s="1736" t="s">
        <v>2067</v>
      </c>
      <c r="BB329" s="1736"/>
      <c r="BC329" s="1736"/>
      <c r="BD329" s="1728" t="s">
        <v>2067</v>
      </c>
      <c r="BE329" s="1728"/>
      <c r="BF329" s="1729" t="s">
        <v>2399</v>
      </c>
      <c r="BG329" s="1729"/>
      <c r="BH329" s="1729"/>
      <c r="BI329" s="1728" t="s">
        <v>2067</v>
      </c>
      <c r="BJ329" s="1728"/>
      <c r="BK329" s="1730">
        <v>0</v>
      </c>
      <c r="BL329" s="1730">
        <v>0</v>
      </c>
      <c r="BM329" s="1730">
        <v>0</v>
      </c>
      <c r="BN329" s="1731" t="s">
        <v>957</v>
      </c>
      <c r="BO329" s="1731"/>
      <c r="BP329" s="1731"/>
      <c r="BQ329" s="1731"/>
      <c r="BR329" s="1731"/>
      <c r="BS329" s="1731"/>
      <c r="BT329" s="1731"/>
      <c r="BU329" s="1731"/>
      <c r="BV329" s="1731"/>
      <c r="BW329" s="1731"/>
      <c r="BX329" s="1731"/>
      <c r="BY329" s="1731"/>
      <c r="BZ329" s="1731"/>
      <c r="CA329" s="1731"/>
      <c r="CB329" s="1731"/>
      <c r="CC329" s="1530"/>
      <c r="CD329" s="1530"/>
      <c r="CE329" s="1530"/>
      <c r="CF329" s="1530"/>
      <c r="CG329" s="1530"/>
      <c r="CH329" s="1530"/>
      <c r="CI329" s="1530"/>
    </row>
    <row r="331" spans="1:87" x14ac:dyDescent="0.2">
      <c r="A331" s="1531"/>
      <c r="B331" s="1532" t="s">
        <v>161</v>
      </c>
      <c r="C331" s="1532"/>
      <c r="D331" s="1532"/>
      <c r="E331" s="1532"/>
      <c r="F331" s="1532"/>
      <c r="G331" s="1532"/>
      <c r="H331" s="1532"/>
      <c r="I331" s="1532"/>
      <c r="J331" s="1532"/>
      <c r="K331" s="1532"/>
      <c r="L331" s="1532"/>
      <c r="M331" s="1532"/>
      <c r="N331" s="1532"/>
      <c r="O331" s="1532"/>
      <c r="P331" s="1532"/>
      <c r="Q331" s="1532"/>
      <c r="R331" s="1532"/>
      <c r="S331" s="1532"/>
      <c r="T331" s="1532"/>
      <c r="U331" s="1532"/>
      <c r="V331" s="1532"/>
      <c r="W331" s="1532"/>
      <c r="X331" s="1532"/>
      <c r="Y331" s="1532"/>
      <c r="Z331" s="1532"/>
      <c r="AA331" s="1532"/>
      <c r="AB331" s="1532"/>
      <c r="AC331" s="1532"/>
      <c r="AD331" s="1532"/>
      <c r="AE331" s="1532"/>
      <c r="AF331" s="1532"/>
      <c r="AH331" s="1531"/>
      <c r="AI331" s="1531"/>
      <c r="AJ331" s="1531"/>
      <c r="AK331" s="1531"/>
      <c r="AL331" s="1532" t="s">
        <v>2427</v>
      </c>
      <c r="AM331" s="1532"/>
      <c r="AN331" s="1532"/>
      <c r="AO331" s="1532"/>
      <c r="AP331" s="1532"/>
      <c r="AQ331" s="1532"/>
      <c r="AR331" s="1532"/>
      <c r="AS331" s="1532"/>
      <c r="AT331" s="1532"/>
      <c r="AU331" s="1532"/>
      <c r="AV331" s="1532"/>
      <c r="AW331" s="1532"/>
      <c r="AX331" s="1532"/>
      <c r="AY331" s="1532"/>
      <c r="AZ331" s="1532"/>
      <c r="BA331" s="1532"/>
      <c r="BB331" s="1532"/>
      <c r="BC331" s="1532"/>
      <c r="BD331" s="1532"/>
      <c r="BE331" s="1532"/>
      <c r="BF331" s="1532"/>
      <c r="BG331" s="1532"/>
      <c r="BH331" s="1532"/>
      <c r="BI331" s="1532"/>
      <c r="BJ331" s="1532"/>
      <c r="BK331" s="1532"/>
      <c r="BL331" s="1532"/>
      <c r="BM331" s="1532"/>
      <c r="BN331" s="1532"/>
      <c r="BO331" s="1532"/>
      <c r="BP331" s="1532"/>
      <c r="BQ331" s="1532"/>
      <c r="BR331" s="1532"/>
      <c r="BS331" s="1532"/>
      <c r="BT331" s="1533"/>
      <c r="BU331" s="1533"/>
      <c r="BV331" s="1533"/>
      <c r="BW331" s="1533"/>
      <c r="BX331" s="1533"/>
      <c r="BY331" s="1533"/>
    </row>
    <row r="332" spans="1:87" x14ac:dyDescent="0.2">
      <c r="A332" s="1531"/>
      <c r="B332" s="1532" t="s">
        <v>2428</v>
      </c>
      <c r="C332" s="1532"/>
      <c r="D332" s="1532"/>
      <c r="E332" s="1532"/>
      <c r="F332" s="1532"/>
      <c r="G332" s="1532"/>
      <c r="H332" s="1532"/>
      <c r="I332" s="1533"/>
      <c r="J332" s="1533"/>
      <c r="K332" s="1533"/>
      <c r="L332" s="1533"/>
      <c r="M332" s="1533" t="s">
        <v>989</v>
      </c>
      <c r="N332" s="1533"/>
      <c r="P332" s="1532" t="s">
        <v>18</v>
      </c>
      <c r="Q332" s="1533"/>
      <c r="R332" s="1533"/>
      <c r="T332" s="1533"/>
      <c r="U332" s="1533"/>
      <c r="V332" s="1533"/>
      <c r="W332" s="1533"/>
      <c r="X332" s="1533"/>
      <c r="Y332" s="1533"/>
      <c r="Z332" s="1533"/>
      <c r="AA332" s="1531"/>
      <c r="AB332" s="1531"/>
      <c r="AC332" s="1531"/>
      <c r="AD332" s="1531"/>
      <c r="AE332" s="1531"/>
      <c r="AF332" s="1533"/>
      <c r="AH332" s="1531"/>
      <c r="AI332" s="1531"/>
      <c r="AJ332" s="1531"/>
      <c r="AK332" s="1531"/>
      <c r="AL332" s="1725" t="s">
        <v>2096</v>
      </c>
      <c r="AM332" s="1725"/>
      <c r="AN332" s="1725"/>
      <c r="AO332" s="1725"/>
      <c r="AP332" s="1725"/>
      <c r="AQ332" s="1532" t="s">
        <v>2100</v>
      </c>
      <c r="AR332" s="1532"/>
      <c r="AS332" s="1532"/>
      <c r="AT332" s="1532"/>
      <c r="AU332" s="1532"/>
      <c r="AV332" s="1532"/>
      <c r="AW332" s="1532"/>
      <c r="AX332" s="1533"/>
      <c r="AY332" s="1533"/>
      <c r="AZ332" s="1533"/>
      <c r="BA332" s="1533"/>
      <c r="BB332" s="1533"/>
      <c r="BC332" s="1533"/>
      <c r="BD332" s="1533" t="s">
        <v>989</v>
      </c>
      <c r="BE332" s="1533"/>
      <c r="BF332" s="1533"/>
      <c r="BG332" s="1533"/>
      <c r="BH332" s="1532" t="s">
        <v>983</v>
      </c>
      <c r="BI332" s="1533"/>
      <c r="BJ332" s="1533"/>
      <c r="BK332" s="1533"/>
      <c r="BL332" s="1533"/>
      <c r="BM332" s="1533"/>
      <c r="BN332" s="1533"/>
      <c r="BO332" s="1533"/>
      <c r="BP332" s="1533"/>
      <c r="BZ332" s="1533"/>
    </row>
    <row r="333" spans="1:87" x14ac:dyDescent="0.2">
      <c r="A333" s="1531"/>
      <c r="B333" s="1532" t="s">
        <v>2476</v>
      </c>
      <c r="C333" s="1532"/>
      <c r="D333" s="1532"/>
      <c r="E333" s="1532"/>
      <c r="F333" s="1532"/>
      <c r="G333" s="1532"/>
      <c r="H333" s="1532"/>
      <c r="I333" s="1533"/>
      <c r="J333" s="1533"/>
      <c r="K333" s="1533"/>
      <c r="L333" s="1533"/>
      <c r="M333" s="1533" t="s">
        <v>2102</v>
      </c>
      <c r="N333" s="1533"/>
      <c r="P333" s="1532" t="s">
        <v>18</v>
      </c>
      <c r="Q333" s="1533"/>
      <c r="R333" s="1533"/>
      <c r="T333" s="1533"/>
      <c r="U333" s="1533"/>
      <c r="V333" s="1533"/>
      <c r="W333" s="1533"/>
      <c r="X333" s="1533"/>
      <c r="Y333" s="1533"/>
      <c r="Z333" s="1533"/>
      <c r="AA333" s="1531"/>
      <c r="AB333" s="1531"/>
      <c r="AC333" s="1531"/>
      <c r="AD333" s="1531"/>
      <c r="AE333" s="1531"/>
      <c r="AF333" s="1533"/>
      <c r="AH333" s="1531"/>
      <c r="AI333" s="1531"/>
      <c r="AJ333" s="1531"/>
      <c r="AK333" s="1531"/>
      <c r="AL333" s="1725" t="s">
        <v>2098</v>
      </c>
      <c r="AM333" s="1725"/>
      <c r="AN333" s="1725"/>
      <c r="AO333" s="1725"/>
      <c r="AP333" s="1725"/>
      <c r="AQ333" s="1532" t="s">
        <v>2429</v>
      </c>
      <c r="AR333" s="1532"/>
      <c r="AS333" s="1532"/>
      <c r="AT333" s="1532"/>
      <c r="AU333" s="1532"/>
      <c r="AV333" s="1532"/>
      <c r="AW333" s="1532"/>
      <c r="AX333" s="1533"/>
      <c r="AY333" s="1533"/>
      <c r="AZ333" s="1533"/>
      <c r="BA333" s="1533"/>
      <c r="BB333" s="1533"/>
      <c r="BC333" s="1533"/>
      <c r="BD333" s="1533" t="s">
        <v>989</v>
      </c>
      <c r="BE333" s="1533"/>
      <c r="BF333" s="1533"/>
      <c r="BG333" s="1533"/>
      <c r="BH333" s="1532" t="s">
        <v>856</v>
      </c>
      <c r="BI333" s="1533"/>
      <c r="BJ333" s="1533"/>
      <c r="BK333" s="1533"/>
      <c r="BL333" s="1533"/>
      <c r="BM333" s="1533"/>
      <c r="BN333" s="1533"/>
      <c r="BO333" s="1533"/>
      <c r="BP333" s="1533"/>
      <c r="BZ333" s="1533"/>
    </row>
    <row r="334" spans="1:87" x14ac:dyDescent="0.2">
      <c r="A334" s="1531"/>
      <c r="B334" s="1532" t="s">
        <v>630</v>
      </c>
      <c r="C334" s="1532"/>
      <c r="D334" s="1532"/>
      <c r="E334" s="1532"/>
      <c r="F334" s="1532"/>
      <c r="G334" s="1532"/>
      <c r="H334" s="1532"/>
      <c r="I334" s="1533"/>
      <c r="J334" s="1533"/>
      <c r="K334" s="1533"/>
      <c r="L334" s="1533"/>
      <c r="M334" s="1533" t="s">
        <v>2102</v>
      </c>
      <c r="N334" s="1533"/>
      <c r="P334" s="1532" t="s">
        <v>22</v>
      </c>
      <c r="Q334" s="1533"/>
      <c r="R334" s="1533"/>
      <c r="T334" s="1533"/>
      <c r="U334" s="1533"/>
      <c r="V334" s="1533"/>
      <c r="W334" s="1533"/>
      <c r="X334" s="1533"/>
      <c r="Y334" s="1533"/>
      <c r="Z334" s="1533"/>
      <c r="AA334" s="1531"/>
      <c r="AB334" s="1531"/>
      <c r="AC334" s="1531"/>
      <c r="AD334" s="1531"/>
      <c r="AE334" s="1531"/>
      <c r="AF334" s="1533"/>
      <c r="AH334" s="1531"/>
      <c r="AI334" s="1531"/>
      <c r="AJ334" s="1531"/>
      <c r="AK334" s="1531"/>
      <c r="AL334" s="1725" t="s">
        <v>2098</v>
      </c>
      <c r="AM334" s="1725"/>
      <c r="AN334" s="1725"/>
      <c r="AO334" s="1725"/>
      <c r="AP334" s="1725"/>
      <c r="AQ334" s="1532" t="s">
        <v>2113</v>
      </c>
      <c r="AR334" s="1532"/>
      <c r="AS334" s="1532"/>
      <c r="AT334" s="1532"/>
      <c r="AU334" s="1532"/>
      <c r="AV334" s="1532"/>
      <c r="AW334" s="1532"/>
      <c r="AX334" s="1533"/>
      <c r="AY334" s="1533"/>
      <c r="AZ334" s="1533"/>
      <c r="BA334" s="1533"/>
      <c r="BB334" s="1533"/>
      <c r="BC334" s="1533"/>
      <c r="BD334" s="1533" t="s">
        <v>329</v>
      </c>
      <c r="BE334" s="1533"/>
      <c r="BF334" s="1533"/>
      <c r="BG334" s="1533"/>
      <c r="BH334" s="1532" t="s">
        <v>330</v>
      </c>
      <c r="BI334" s="1533"/>
      <c r="BJ334" s="1533"/>
      <c r="BK334" s="1533"/>
      <c r="BL334" s="1533"/>
      <c r="BM334" s="1533"/>
      <c r="BN334" s="1533"/>
      <c r="BO334" s="1533"/>
      <c r="BP334" s="1533"/>
      <c r="BZ334" s="1533"/>
    </row>
    <row r="335" spans="1:87" x14ac:dyDescent="0.2">
      <c r="A335" s="1531"/>
      <c r="B335" s="1531"/>
      <c r="C335" s="1531"/>
      <c r="D335" s="1531"/>
      <c r="E335" s="1531"/>
      <c r="F335" s="1531"/>
      <c r="G335" s="1531"/>
      <c r="H335" s="1531"/>
      <c r="I335" s="1531"/>
      <c r="J335" s="1531"/>
      <c r="K335" s="1531"/>
      <c r="L335" s="1531"/>
      <c r="M335" s="1531"/>
      <c r="N335" s="1531"/>
      <c r="O335" s="1531"/>
      <c r="P335" s="1531"/>
      <c r="Q335" s="1531"/>
      <c r="R335" s="1531"/>
      <c r="S335" s="1531"/>
      <c r="T335" s="1531"/>
      <c r="U335" s="1531"/>
      <c r="V335" s="1531"/>
      <c r="W335" s="1531"/>
      <c r="X335" s="1531"/>
      <c r="Y335" s="1531"/>
      <c r="Z335" s="1531"/>
      <c r="AA335" s="1531"/>
      <c r="AB335" s="1531"/>
      <c r="AC335" s="1531"/>
      <c r="AD335" s="1531"/>
      <c r="AE335" s="1531"/>
      <c r="AF335" s="1531"/>
      <c r="AG335" s="1531"/>
      <c r="AH335" s="1531"/>
      <c r="AI335" s="1531"/>
      <c r="AJ335" s="1531"/>
      <c r="AK335" s="1531"/>
      <c r="AL335" s="1725" t="s">
        <v>2101</v>
      </c>
      <c r="AM335" s="1725"/>
      <c r="AN335" s="1725"/>
      <c r="AO335" s="1725"/>
      <c r="AP335" s="1725"/>
      <c r="AQ335" s="1532" t="s">
        <v>1802</v>
      </c>
      <c r="AR335" s="1532"/>
      <c r="AS335" s="1532"/>
      <c r="AT335" s="1532"/>
      <c r="AU335" s="1532"/>
      <c r="AV335" s="1532"/>
      <c r="AW335" s="1532"/>
      <c r="AX335" s="1533"/>
      <c r="AY335" s="1533"/>
      <c r="AZ335" s="1533"/>
      <c r="BA335" s="1533"/>
      <c r="BB335" s="1533"/>
      <c r="BC335" s="1533"/>
      <c r="BD335" s="1533" t="s">
        <v>2115</v>
      </c>
      <c r="BE335" s="1533"/>
      <c r="BF335" s="1533"/>
      <c r="BG335" s="1533"/>
      <c r="BH335" s="1532" t="s">
        <v>18</v>
      </c>
      <c r="BI335" s="1533"/>
      <c r="BJ335" s="1533"/>
      <c r="BK335" s="1533"/>
      <c r="BL335" s="1533"/>
      <c r="BM335" s="1533"/>
      <c r="BN335" s="1533"/>
      <c r="BO335" s="1533"/>
      <c r="BP335" s="1533"/>
      <c r="BZ335" s="1533"/>
    </row>
    <row r="336" spans="1:87" ht="14.25" x14ac:dyDescent="0.2">
      <c r="A336" s="1529" t="s">
        <v>680</v>
      </c>
      <c r="AN336" s="1527" t="s">
        <v>2216</v>
      </c>
    </row>
    <row r="337" spans="1:87" x14ac:dyDescent="0.2">
      <c r="A337" s="1734" t="s">
        <v>1782</v>
      </c>
      <c r="B337" s="1734"/>
      <c r="C337" s="1731" t="s">
        <v>2194</v>
      </c>
      <c r="D337" s="1731"/>
      <c r="E337" s="1731"/>
      <c r="F337" s="1731"/>
      <c r="G337" s="1731"/>
      <c r="H337" s="1731"/>
      <c r="I337" s="1731"/>
      <c r="J337" s="1731"/>
      <c r="K337" s="1731"/>
      <c r="L337" s="1731"/>
      <c r="M337" s="1731"/>
      <c r="N337" s="1734" t="s">
        <v>1799</v>
      </c>
      <c r="O337" s="1734"/>
      <c r="P337" s="1734"/>
      <c r="Q337" s="1735" t="s">
        <v>15</v>
      </c>
      <c r="R337" s="1735"/>
      <c r="S337" s="1735"/>
      <c r="T337" s="1731" t="s">
        <v>667</v>
      </c>
      <c r="U337" s="1731"/>
      <c r="V337" s="1731"/>
      <c r="W337" s="1731"/>
      <c r="X337" s="1731"/>
      <c r="Y337" s="1731"/>
      <c r="Z337" s="1731"/>
      <c r="AA337" s="1731"/>
      <c r="AB337" s="1731"/>
      <c r="AC337" s="1731" t="s">
        <v>29</v>
      </c>
      <c r="AD337" s="1731"/>
      <c r="AE337" s="1731"/>
      <c r="AF337" s="1731"/>
      <c r="AG337" s="1731"/>
      <c r="AH337" s="1731"/>
      <c r="AI337" s="1731"/>
      <c r="AJ337" s="1731"/>
      <c r="AK337" s="1732">
        <v>62.65</v>
      </c>
      <c r="AL337" s="1732">
        <v>62.65</v>
      </c>
      <c r="AM337" s="1732">
        <v>62.65</v>
      </c>
      <c r="AN337" s="1733">
        <v>180</v>
      </c>
      <c r="AO337" s="1733">
        <v>180</v>
      </c>
      <c r="AP337" s="1733">
        <v>180</v>
      </c>
      <c r="AQ337" s="1733">
        <v>120</v>
      </c>
      <c r="AR337" s="1733">
        <v>120</v>
      </c>
      <c r="AS337" s="1733">
        <v>120</v>
      </c>
      <c r="AT337" s="1733">
        <v>210</v>
      </c>
      <c r="AU337" s="1733">
        <v>210</v>
      </c>
      <c r="AV337" s="1733">
        <v>210</v>
      </c>
      <c r="AW337" s="1733">
        <v>510</v>
      </c>
      <c r="AX337" s="1733">
        <v>510</v>
      </c>
      <c r="AY337" s="1733">
        <v>510</v>
      </c>
      <c r="AZ337" s="1733">
        <v>510</v>
      </c>
      <c r="BA337" s="1736" t="s">
        <v>772</v>
      </c>
      <c r="BB337" s="1736"/>
      <c r="BC337" s="1736"/>
      <c r="BD337" s="1728">
        <v>1</v>
      </c>
      <c r="BE337" s="1728"/>
      <c r="BF337" s="1729" t="s">
        <v>2399</v>
      </c>
      <c r="BG337" s="1729"/>
      <c r="BH337" s="1729"/>
      <c r="BI337" s="1728" t="s">
        <v>2074</v>
      </c>
      <c r="BJ337" s="1728"/>
      <c r="BK337" s="1730">
        <v>418.51</v>
      </c>
      <c r="BL337" s="1730">
        <v>418.51</v>
      </c>
      <c r="BM337" s="1730">
        <v>418.51</v>
      </c>
      <c r="BN337" s="1731" t="s">
        <v>2195</v>
      </c>
      <c r="BO337" s="1731"/>
      <c r="BP337" s="1731"/>
      <c r="BQ337" s="1731"/>
      <c r="BR337" s="1731"/>
      <c r="BS337" s="1731"/>
      <c r="BT337" s="1731"/>
      <c r="BU337" s="1731"/>
      <c r="BV337" s="1731"/>
      <c r="BW337" s="1731"/>
      <c r="BX337" s="1731"/>
      <c r="BY337" s="1731"/>
      <c r="BZ337" s="1731"/>
      <c r="CA337" s="1731"/>
      <c r="CB337" s="1731"/>
      <c r="CC337" s="1530"/>
      <c r="CD337" s="1530"/>
      <c r="CE337" s="1530"/>
      <c r="CF337" s="1530"/>
      <c r="CG337" s="1530"/>
      <c r="CH337" s="1530"/>
      <c r="CI337" s="1530"/>
    </row>
    <row r="338" spans="1:87" x14ac:dyDescent="0.2">
      <c r="A338" s="1734" t="s">
        <v>1828</v>
      </c>
      <c r="B338" s="1734"/>
      <c r="C338" s="1731" t="s">
        <v>1899</v>
      </c>
      <c r="D338" s="1731"/>
      <c r="E338" s="1731"/>
      <c r="F338" s="1731"/>
      <c r="G338" s="1731"/>
      <c r="H338" s="1731"/>
      <c r="I338" s="1731"/>
      <c r="J338" s="1731"/>
      <c r="K338" s="1731"/>
      <c r="L338" s="1731"/>
      <c r="M338" s="1731"/>
      <c r="N338" s="1734" t="s">
        <v>1787</v>
      </c>
      <c r="O338" s="1734"/>
      <c r="P338" s="1734"/>
      <c r="Q338" s="1735" t="s">
        <v>1782</v>
      </c>
      <c r="R338" s="1735"/>
      <c r="S338" s="1735"/>
      <c r="T338" s="1731" t="s">
        <v>667</v>
      </c>
      <c r="U338" s="1731"/>
      <c r="V338" s="1731"/>
      <c r="W338" s="1731"/>
      <c r="X338" s="1731"/>
      <c r="Y338" s="1731"/>
      <c r="Z338" s="1731"/>
      <c r="AA338" s="1731"/>
      <c r="AB338" s="1731"/>
      <c r="AC338" s="1731" t="s">
        <v>684</v>
      </c>
      <c r="AD338" s="1731"/>
      <c r="AE338" s="1731"/>
      <c r="AF338" s="1731"/>
      <c r="AG338" s="1731"/>
      <c r="AH338" s="1731"/>
      <c r="AI338" s="1731"/>
      <c r="AJ338" s="1731"/>
      <c r="AK338" s="1732">
        <v>62.75</v>
      </c>
      <c r="AL338" s="1732">
        <v>62.75</v>
      </c>
      <c r="AM338" s="1732">
        <v>62.75</v>
      </c>
      <c r="AN338" s="1733">
        <v>140</v>
      </c>
      <c r="AO338" s="1733">
        <v>140</v>
      </c>
      <c r="AP338" s="1733">
        <v>140</v>
      </c>
      <c r="AQ338" s="1733">
        <v>105</v>
      </c>
      <c r="AR338" s="1733">
        <v>105</v>
      </c>
      <c r="AS338" s="1733">
        <v>105</v>
      </c>
      <c r="AT338" s="1733">
        <v>170</v>
      </c>
      <c r="AU338" s="1733">
        <v>170</v>
      </c>
      <c r="AV338" s="1733">
        <v>170</v>
      </c>
      <c r="AW338" s="1733">
        <v>415</v>
      </c>
      <c r="AX338" s="1733">
        <v>415</v>
      </c>
      <c r="AY338" s="1733">
        <v>415</v>
      </c>
      <c r="AZ338" s="1733">
        <v>415</v>
      </c>
      <c r="BA338" s="1727">
        <v>1</v>
      </c>
      <c r="BB338" s="1727">
        <v>1</v>
      </c>
      <c r="BC338" s="1727">
        <v>1</v>
      </c>
      <c r="BD338" s="1728" t="s">
        <v>1782</v>
      </c>
      <c r="BE338" s="1728"/>
      <c r="BF338" s="1729" t="s">
        <v>2397</v>
      </c>
      <c r="BG338" s="1729"/>
      <c r="BH338" s="1729"/>
      <c r="BI338" s="1728" t="s">
        <v>1231</v>
      </c>
      <c r="BJ338" s="1728"/>
      <c r="BK338" s="1730">
        <v>340.08</v>
      </c>
      <c r="BL338" s="1730">
        <v>340.08</v>
      </c>
      <c r="BM338" s="1730">
        <v>340.08</v>
      </c>
      <c r="BN338" s="1731" t="s">
        <v>1877</v>
      </c>
      <c r="BO338" s="1731"/>
      <c r="BP338" s="1731"/>
      <c r="BQ338" s="1731"/>
      <c r="BR338" s="1731"/>
      <c r="BS338" s="1731"/>
      <c r="BT338" s="1731"/>
      <c r="BU338" s="1731"/>
      <c r="BV338" s="1731"/>
      <c r="BW338" s="1731"/>
      <c r="BX338" s="1731"/>
      <c r="BY338" s="1731"/>
      <c r="BZ338" s="1731"/>
      <c r="CA338" s="1731"/>
      <c r="CB338" s="1731"/>
      <c r="CC338" s="1530"/>
      <c r="CD338" s="1530"/>
      <c r="CE338" s="1530"/>
      <c r="CF338" s="1530"/>
      <c r="CG338" s="1530"/>
      <c r="CH338" s="1530"/>
      <c r="CI338" s="1530"/>
    </row>
    <row r="339" spans="1:87" x14ac:dyDescent="0.2">
      <c r="A339" s="1734" t="s">
        <v>1893</v>
      </c>
      <c r="B339" s="1734"/>
      <c r="C339" s="1731" t="s">
        <v>2625</v>
      </c>
      <c r="D339" s="1731"/>
      <c r="E339" s="1731"/>
      <c r="F339" s="1731"/>
      <c r="G339" s="1731"/>
      <c r="H339" s="1731"/>
      <c r="I339" s="1731"/>
      <c r="J339" s="1731"/>
      <c r="K339" s="1731"/>
      <c r="L339" s="1731"/>
      <c r="M339" s="1731"/>
      <c r="N339" s="1734" t="s">
        <v>1787</v>
      </c>
      <c r="O339" s="1734"/>
      <c r="P339" s="1734"/>
      <c r="Q339" s="1735" t="s">
        <v>2205</v>
      </c>
      <c r="R339" s="1735"/>
      <c r="S339" s="1735"/>
      <c r="T339" s="1731" t="s">
        <v>667</v>
      </c>
      <c r="U339" s="1731"/>
      <c r="V339" s="1731"/>
      <c r="W339" s="1731"/>
      <c r="X339" s="1731"/>
      <c r="Y339" s="1731"/>
      <c r="Z339" s="1731"/>
      <c r="AA339" s="1731"/>
      <c r="AB339" s="1731"/>
      <c r="AC339" s="1731" t="s">
        <v>2421</v>
      </c>
      <c r="AD339" s="1731"/>
      <c r="AE339" s="1731"/>
      <c r="AF339" s="1731"/>
      <c r="AG339" s="1731"/>
      <c r="AH339" s="1731"/>
      <c r="AI339" s="1731"/>
      <c r="AJ339" s="1731"/>
      <c r="AK339" s="1732">
        <v>64.849999999999994</v>
      </c>
      <c r="AL339" s="1732">
        <v>64.849999999999994</v>
      </c>
      <c r="AM339" s="1732">
        <v>64.849999999999994</v>
      </c>
      <c r="AN339" s="1733">
        <v>100</v>
      </c>
      <c r="AO339" s="1733">
        <v>100</v>
      </c>
      <c r="AP339" s="1733">
        <v>100</v>
      </c>
      <c r="AQ339" s="1733">
        <v>87.5</v>
      </c>
      <c r="AR339" s="1733">
        <v>87.5</v>
      </c>
      <c r="AS339" s="1733">
        <v>87.5</v>
      </c>
      <c r="AT339" s="1733">
        <v>140</v>
      </c>
      <c r="AU339" s="1733">
        <v>140</v>
      </c>
      <c r="AV339" s="1733">
        <v>140</v>
      </c>
      <c r="AW339" s="1733">
        <v>327.5</v>
      </c>
      <c r="AX339" s="1733">
        <v>327.5</v>
      </c>
      <c r="AY339" s="1733">
        <v>327.5</v>
      </c>
      <c r="AZ339" s="1733">
        <v>327.5</v>
      </c>
      <c r="BA339" s="1736" t="s">
        <v>2422</v>
      </c>
      <c r="BB339" s="1736"/>
      <c r="BC339" s="1736"/>
      <c r="BD339" s="1728">
        <v>2</v>
      </c>
      <c r="BE339" s="1728"/>
      <c r="BF339" s="1729" t="s">
        <v>2397</v>
      </c>
      <c r="BG339" s="1729"/>
      <c r="BH339" s="1729"/>
      <c r="BI339" s="1728" t="s">
        <v>2074</v>
      </c>
      <c r="BJ339" s="1728"/>
      <c r="BK339" s="1730">
        <v>260.93</v>
      </c>
      <c r="BL339" s="1730">
        <v>260.93</v>
      </c>
      <c r="BM339" s="1730">
        <v>260.93</v>
      </c>
      <c r="BN339" s="1731" t="s">
        <v>2423</v>
      </c>
      <c r="BO339" s="1731"/>
      <c r="BP339" s="1731"/>
      <c r="BQ339" s="1731"/>
      <c r="BR339" s="1731"/>
      <c r="BS339" s="1731"/>
      <c r="BT339" s="1731"/>
      <c r="BU339" s="1731"/>
      <c r="BV339" s="1731"/>
      <c r="BW339" s="1731"/>
      <c r="BX339" s="1731"/>
      <c r="BY339" s="1731"/>
      <c r="BZ339" s="1731"/>
      <c r="CA339" s="1731"/>
      <c r="CB339" s="1731"/>
      <c r="CC339" s="1530"/>
      <c r="CD339" s="1530"/>
      <c r="CE339" s="1530"/>
      <c r="CF339" s="1530"/>
      <c r="CG339" s="1530"/>
      <c r="CH339" s="1530"/>
      <c r="CI339" s="1530"/>
    </row>
    <row r="340" spans="1:87" ht="14.25" x14ac:dyDescent="0.2">
      <c r="A340" s="1529" t="s">
        <v>680</v>
      </c>
      <c r="AN340" s="1527" t="s">
        <v>2228</v>
      </c>
    </row>
    <row r="341" spans="1:87" x14ac:dyDescent="0.2">
      <c r="A341" s="1734" t="s">
        <v>1782</v>
      </c>
      <c r="B341" s="1734"/>
      <c r="C341" s="1731" t="s">
        <v>1024</v>
      </c>
      <c r="D341" s="1731"/>
      <c r="E341" s="1731"/>
      <c r="F341" s="1731"/>
      <c r="G341" s="1731"/>
      <c r="H341" s="1731"/>
      <c r="I341" s="1731"/>
      <c r="J341" s="1731"/>
      <c r="K341" s="1731"/>
      <c r="L341" s="1731"/>
      <c r="M341" s="1731"/>
      <c r="N341" s="1734" t="s">
        <v>1816</v>
      </c>
      <c r="O341" s="1734"/>
      <c r="P341" s="1734"/>
      <c r="Q341" s="1735" t="s">
        <v>19</v>
      </c>
      <c r="R341" s="1735"/>
      <c r="S341" s="1735"/>
      <c r="T341" s="1731" t="s">
        <v>667</v>
      </c>
      <c r="U341" s="1731"/>
      <c r="V341" s="1731"/>
      <c r="W341" s="1731"/>
      <c r="X341" s="1731"/>
      <c r="Y341" s="1731"/>
      <c r="Z341" s="1731"/>
      <c r="AA341" s="1731"/>
      <c r="AB341" s="1731"/>
      <c r="AC341" s="1731" t="s">
        <v>29</v>
      </c>
      <c r="AD341" s="1731"/>
      <c r="AE341" s="1731"/>
      <c r="AF341" s="1731"/>
      <c r="AG341" s="1731"/>
      <c r="AH341" s="1731"/>
      <c r="AI341" s="1731"/>
      <c r="AJ341" s="1731"/>
      <c r="AK341" s="1732">
        <v>73.849999999999994</v>
      </c>
      <c r="AL341" s="1732">
        <v>73.849999999999994</v>
      </c>
      <c r="AM341" s="1732">
        <v>73.849999999999994</v>
      </c>
      <c r="AN341" s="1733">
        <v>230</v>
      </c>
      <c r="AO341" s="1733">
        <v>230</v>
      </c>
      <c r="AP341" s="1733">
        <v>230</v>
      </c>
      <c r="AQ341" s="1733">
        <v>157.5</v>
      </c>
      <c r="AR341" s="1733">
        <v>157.5</v>
      </c>
      <c r="AS341" s="1733">
        <v>157.5</v>
      </c>
      <c r="AT341" s="1733">
        <v>282.5</v>
      </c>
      <c r="AU341" s="1733">
        <v>282.5</v>
      </c>
      <c r="AV341" s="1733">
        <v>282.5</v>
      </c>
      <c r="AW341" s="1733">
        <v>670</v>
      </c>
      <c r="AX341" s="1733">
        <v>670</v>
      </c>
      <c r="AY341" s="1733">
        <v>670</v>
      </c>
      <c r="AZ341" s="1733">
        <v>670</v>
      </c>
      <c r="BA341" s="1736" t="s">
        <v>772</v>
      </c>
      <c r="BB341" s="1736"/>
      <c r="BC341" s="1736"/>
      <c r="BD341" s="1728" t="s">
        <v>1782</v>
      </c>
      <c r="BE341" s="1728"/>
      <c r="BF341" s="1729" t="s">
        <v>2399</v>
      </c>
      <c r="BG341" s="1729"/>
      <c r="BH341" s="1729"/>
      <c r="BI341" s="1728" t="s">
        <v>1231</v>
      </c>
      <c r="BJ341" s="1728"/>
      <c r="BK341" s="1730">
        <v>482.64</v>
      </c>
      <c r="BL341" s="1730">
        <v>482.64</v>
      </c>
      <c r="BM341" s="1730">
        <v>482.64</v>
      </c>
      <c r="BN341" s="1731" t="s">
        <v>2265</v>
      </c>
      <c r="BO341" s="1731"/>
      <c r="BP341" s="1731"/>
      <c r="BQ341" s="1731"/>
      <c r="BR341" s="1731"/>
      <c r="BS341" s="1731"/>
      <c r="BT341" s="1731"/>
      <c r="BU341" s="1731"/>
      <c r="BV341" s="1731"/>
      <c r="BW341" s="1731"/>
      <c r="BX341" s="1731"/>
      <c r="BY341" s="1731"/>
      <c r="BZ341" s="1731"/>
      <c r="CA341" s="1731"/>
      <c r="CB341" s="1731"/>
      <c r="CC341" s="1530"/>
      <c r="CD341" s="1530"/>
      <c r="CE341" s="1530"/>
      <c r="CF341" s="1530"/>
      <c r="CG341" s="1530"/>
      <c r="CH341" s="1530"/>
      <c r="CI341" s="1530"/>
    </row>
    <row r="342" spans="1:87" x14ac:dyDescent="0.2">
      <c r="A342" s="1734" t="s">
        <v>1828</v>
      </c>
      <c r="B342" s="1734"/>
      <c r="C342" s="1731" t="s">
        <v>2626</v>
      </c>
      <c r="D342" s="1731"/>
      <c r="E342" s="1731"/>
      <c r="F342" s="1731"/>
      <c r="G342" s="1731"/>
      <c r="H342" s="1731"/>
      <c r="I342" s="1731"/>
      <c r="J342" s="1731"/>
      <c r="K342" s="1731"/>
      <c r="L342" s="1731"/>
      <c r="M342" s="1731"/>
      <c r="N342" s="1734" t="s">
        <v>1816</v>
      </c>
      <c r="O342" s="1734"/>
      <c r="P342" s="1734"/>
      <c r="Q342" s="1735" t="s">
        <v>19</v>
      </c>
      <c r="R342" s="1735"/>
      <c r="S342" s="1735"/>
      <c r="T342" s="1731" t="s">
        <v>667</v>
      </c>
      <c r="U342" s="1731"/>
      <c r="V342" s="1731"/>
      <c r="W342" s="1731"/>
      <c r="X342" s="1731"/>
      <c r="Y342" s="1731"/>
      <c r="Z342" s="1731"/>
      <c r="AA342" s="1731"/>
      <c r="AB342" s="1731"/>
      <c r="AC342" s="1731" t="s">
        <v>816</v>
      </c>
      <c r="AD342" s="1731"/>
      <c r="AE342" s="1731"/>
      <c r="AF342" s="1731"/>
      <c r="AG342" s="1731"/>
      <c r="AH342" s="1731"/>
      <c r="AI342" s="1731"/>
      <c r="AJ342" s="1731"/>
      <c r="AK342" s="1732">
        <v>73.150000000000006</v>
      </c>
      <c r="AL342" s="1732">
        <v>73.150000000000006</v>
      </c>
      <c r="AM342" s="1732">
        <v>73.150000000000006</v>
      </c>
      <c r="AN342" s="1733">
        <v>215</v>
      </c>
      <c r="AO342" s="1733">
        <v>215</v>
      </c>
      <c r="AP342" s="1733">
        <v>215</v>
      </c>
      <c r="AQ342" s="1733">
        <v>135</v>
      </c>
      <c r="AR342" s="1733">
        <v>135</v>
      </c>
      <c r="AS342" s="1733">
        <v>135</v>
      </c>
      <c r="AT342" s="1733">
        <v>250</v>
      </c>
      <c r="AU342" s="1733">
        <v>250</v>
      </c>
      <c r="AV342" s="1733">
        <v>250</v>
      </c>
      <c r="AW342" s="1733">
        <v>600</v>
      </c>
      <c r="AX342" s="1733">
        <v>600</v>
      </c>
      <c r="AY342" s="1733">
        <v>600</v>
      </c>
      <c r="AZ342" s="1733">
        <v>600</v>
      </c>
      <c r="BA342" s="1736" t="s">
        <v>772</v>
      </c>
      <c r="BB342" s="1736"/>
      <c r="BC342" s="1736"/>
      <c r="BD342" s="1728" t="s">
        <v>1828</v>
      </c>
      <c r="BE342" s="1728"/>
      <c r="BF342" s="1729" t="s">
        <v>2399</v>
      </c>
      <c r="BG342" s="1729"/>
      <c r="BH342" s="1729"/>
      <c r="BI342" s="1728" t="s">
        <v>1234</v>
      </c>
      <c r="BJ342" s="1728"/>
      <c r="BK342" s="1730">
        <v>435.17</v>
      </c>
      <c r="BL342" s="1730">
        <v>435.17</v>
      </c>
      <c r="BM342" s="1730">
        <v>435.17</v>
      </c>
      <c r="BN342" s="1731" t="s">
        <v>402</v>
      </c>
      <c r="BO342" s="1731"/>
      <c r="BP342" s="1731"/>
      <c r="BQ342" s="1731"/>
      <c r="BR342" s="1731"/>
      <c r="BS342" s="1731"/>
      <c r="BT342" s="1731"/>
      <c r="BU342" s="1731"/>
      <c r="BV342" s="1731"/>
      <c r="BW342" s="1731"/>
      <c r="BX342" s="1731"/>
      <c r="BY342" s="1731"/>
      <c r="BZ342" s="1731"/>
      <c r="CA342" s="1731"/>
      <c r="CB342" s="1731"/>
      <c r="CC342" s="1530"/>
      <c r="CD342" s="1530"/>
      <c r="CE342" s="1530"/>
      <c r="CF342" s="1530"/>
      <c r="CG342" s="1530"/>
      <c r="CH342" s="1530"/>
      <c r="CI342" s="1530"/>
    </row>
    <row r="343" spans="1:87" x14ac:dyDescent="0.2">
      <c r="A343" s="1734" t="s">
        <v>1893</v>
      </c>
      <c r="B343" s="1734"/>
      <c r="C343" s="1731" t="s">
        <v>1915</v>
      </c>
      <c r="D343" s="1731"/>
      <c r="E343" s="1731"/>
      <c r="F343" s="1731"/>
      <c r="G343" s="1731"/>
      <c r="H343" s="1731"/>
      <c r="I343" s="1731"/>
      <c r="J343" s="1731"/>
      <c r="K343" s="1731"/>
      <c r="L343" s="1731"/>
      <c r="M343" s="1731"/>
      <c r="N343" s="1734" t="s">
        <v>1953</v>
      </c>
      <c r="O343" s="1734"/>
      <c r="P343" s="1734"/>
      <c r="Q343" s="1735" t="s">
        <v>15</v>
      </c>
      <c r="R343" s="1735"/>
      <c r="S343" s="1735"/>
      <c r="T343" s="1731" t="s">
        <v>667</v>
      </c>
      <c r="U343" s="1731"/>
      <c r="V343" s="1731"/>
      <c r="W343" s="1731"/>
      <c r="X343" s="1731"/>
      <c r="Y343" s="1731"/>
      <c r="Z343" s="1731"/>
      <c r="AA343" s="1731"/>
      <c r="AB343" s="1731"/>
      <c r="AC343" s="1731" t="s">
        <v>29</v>
      </c>
      <c r="AD343" s="1731"/>
      <c r="AE343" s="1731"/>
      <c r="AF343" s="1731"/>
      <c r="AG343" s="1731"/>
      <c r="AH343" s="1731"/>
      <c r="AI343" s="1731"/>
      <c r="AJ343" s="1731"/>
      <c r="AK343" s="1732">
        <v>73.05</v>
      </c>
      <c r="AL343" s="1732">
        <v>73.05</v>
      </c>
      <c r="AM343" s="1732">
        <v>73.05</v>
      </c>
      <c r="AN343" s="1733">
        <v>192.5</v>
      </c>
      <c r="AO343" s="1733">
        <v>192.5</v>
      </c>
      <c r="AP343" s="1733">
        <v>192.5</v>
      </c>
      <c r="AQ343" s="1733">
        <v>135</v>
      </c>
      <c r="AR343" s="1733">
        <v>135</v>
      </c>
      <c r="AS343" s="1733">
        <v>135</v>
      </c>
      <c r="AT343" s="1733">
        <v>250</v>
      </c>
      <c r="AU343" s="1733">
        <v>250</v>
      </c>
      <c r="AV343" s="1733">
        <v>250</v>
      </c>
      <c r="AW343" s="1733">
        <v>577.5</v>
      </c>
      <c r="AX343" s="1733">
        <v>577.5</v>
      </c>
      <c r="AY343" s="1733">
        <v>577.5</v>
      </c>
      <c r="AZ343" s="1733">
        <v>577.5</v>
      </c>
      <c r="BA343" s="1736" t="s">
        <v>772</v>
      </c>
      <c r="BB343" s="1736"/>
      <c r="BC343" s="1736"/>
      <c r="BD343" s="1728" t="s">
        <v>1893</v>
      </c>
      <c r="BE343" s="1728"/>
      <c r="BF343" s="1729" t="s">
        <v>2399</v>
      </c>
      <c r="BG343" s="1729"/>
      <c r="BH343" s="1729"/>
      <c r="BI343" s="1728" t="s">
        <v>1305</v>
      </c>
      <c r="BJ343" s="1728"/>
      <c r="BK343" s="1730">
        <v>419.26</v>
      </c>
      <c r="BL343" s="1730">
        <v>419.26</v>
      </c>
      <c r="BM343" s="1730">
        <v>419.26</v>
      </c>
      <c r="BN343" s="1731" t="s">
        <v>2265</v>
      </c>
      <c r="BO343" s="1731"/>
      <c r="BP343" s="1731"/>
      <c r="BQ343" s="1731"/>
      <c r="BR343" s="1731"/>
      <c r="BS343" s="1731"/>
      <c r="BT343" s="1731"/>
      <c r="BU343" s="1731"/>
      <c r="BV343" s="1731"/>
      <c r="BW343" s="1731"/>
      <c r="BX343" s="1731"/>
      <c r="BY343" s="1731"/>
      <c r="BZ343" s="1731"/>
      <c r="CA343" s="1731"/>
      <c r="CB343" s="1731"/>
      <c r="CC343" s="1530"/>
      <c r="CD343" s="1530"/>
      <c r="CE343" s="1530"/>
      <c r="CF343" s="1530"/>
      <c r="CG343" s="1530"/>
      <c r="CH343" s="1530"/>
      <c r="CI343" s="1530"/>
    </row>
    <row r="344" spans="1:87" x14ac:dyDescent="0.2">
      <c r="A344" s="1734" t="s">
        <v>2087</v>
      </c>
      <c r="B344" s="1734"/>
      <c r="C344" s="1731" t="s">
        <v>2627</v>
      </c>
      <c r="D344" s="1731"/>
      <c r="E344" s="1731"/>
      <c r="F344" s="1731"/>
      <c r="G344" s="1731"/>
      <c r="H344" s="1731"/>
      <c r="I344" s="1731"/>
      <c r="J344" s="1731"/>
      <c r="K344" s="1731"/>
      <c r="L344" s="1731"/>
      <c r="M344" s="1731"/>
      <c r="N344" s="1734" t="s">
        <v>1801</v>
      </c>
      <c r="O344" s="1734"/>
      <c r="P344" s="1734"/>
      <c r="Q344" s="1735" t="s">
        <v>15</v>
      </c>
      <c r="R344" s="1735"/>
      <c r="S344" s="1735"/>
      <c r="T344" s="1731" t="s">
        <v>667</v>
      </c>
      <c r="U344" s="1731"/>
      <c r="V344" s="1731"/>
      <c r="W344" s="1731"/>
      <c r="X344" s="1731"/>
      <c r="Y344" s="1731"/>
      <c r="Z344" s="1731"/>
      <c r="AA344" s="1731"/>
      <c r="AB344" s="1731"/>
      <c r="AC344" s="1731" t="s">
        <v>684</v>
      </c>
      <c r="AD344" s="1731"/>
      <c r="AE344" s="1731"/>
      <c r="AF344" s="1731"/>
      <c r="AG344" s="1731"/>
      <c r="AH344" s="1731"/>
      <c r="AI344" s="1731"/>
      <c r="AJ344" s="1731"/>
      <c r="AK344" s="1732">
        <v>72.099999999999994</v>
      </c>
      <c r="AL344" s="1732">
        <v>72.099999999999994</v>
      </c>
      <c r="AM344" s="1732">
        <v>72.099999999999994</v>
      </c>
      <c r="AN344" s="1733">
        <v>185</v>
      </c>
      <c r="AO344" s="1733">
        <v>185</v>
      </c>
      <c r="AP344" s="1733">
        <v>185</v>
      </c>
      <c r="AQ344" s="1733">
        <v>100</v>
      </c>
      <c r="AR344" s="1733">
        <v>100</v>
      </c>
      <c r="AS344" s="1733">
        <v>100</v>
      </c>
      <c r="AT344" s="1733">
        <v>217.5</v>
      </c>
      <c r="AU344" s="1733">
        <v>217.5</v>
      </c>
      <c r="AV344" s="1733">
        <v>217.5</v>
      </c>
      <c r="AW344" s="1733">
        <v>502.5</v>
      </c>
      <c r="AX344" s="1733">
        <v>502.5</v>
      </c>
      <c r="AY344" s="1733">
        <v>502.5</v>
      </c>
      <c r="AZ344" s="1733">
        <v>502.5</v>
      </c>
      <c r="BA344" s="1727">
        <v>1</v>
      </c>
      <c r="BB344" s="1727">
        <v>1</v>
      </c>
      <c r="BC344" s="1727">
        <v>1</v>
      </c>
      <c r="BD344" s="1728" t="s">
        <v>1782</v>
      </c>
      <c r="BE344" s="1728"/>
      <c r="BF344" s="1729" t="s">
        <v>2397</v>
      </c>
      <c r="BG344" s="1729"/>
      <c r="BH344" s="1729"/>
      <c r="BI344" s="1728" t="s">
        <v>2074</v>
      </c>
      <c r="BJ344" s="1728"/>
      <c r="BK344" s="1730">
        <v>368.31</v>
      </c>
      <c r="BL344" s="1730">
        <v>368.31</v>
      </c>
      <c r="BM344" s="1730">
        <v>368.31</v>
      </c>
      <c r="BN344" s="1731" t="s">
        <v>1877</v>
      </c>
      <c r="BO344" s="1731"/>
      <c r="BP344" s="1731"/>
      <c r="BQ344" s="1731"/>
      <c r="BR344" s="1731"/>
      <c r="BS344" s="1731"/>
      <c r="BT344" s="1731"/>
      <c r="BU344" s="1731"/>
      <c r="BV344" s="1731"/>
      <c r="BW344" s="1731"/>
      <c r="BX344" s="1731"/>
      <c r="BY344" s="1731"/>
      <c r="BZ344" s="1731"/>
      <c r="CA344" s="1731"/>
      <c r="CB344" s="1731"/>
      <c r="CC344" s="1530"/>
      <c r="CD344" s="1530"/>
      <c r="CE344" s="1530"/>
      <c r="CF344" s="1530"/>
      <c r="CG344" s="1530"/>
      <c r="CH344" s="1530"/>
      <c r="CI344" s="1530"/>
    </row>
    <row r="345" spans="1:87" x14ac:dyDescent="0.2">
      <c r="A345" s="1734" t="s">
        <v>2089</v>
      </c>
      <c r="B345" s="1734"/>
      <c r="C345" s="1731" t="s">
        <v>2628</v>
      </c>
      <c r="D345" s="1731"/>
      <c r="E345" s="1731"/>
      <c r="F345" s="1731"/>
      <c r="G345" s="1731"/>
      <c r="H345" s="1731"/>
      <c r="I345" s="1731"/>
      <c r="J345" s="1731"/>
      <c r="K345" s="1731"/>
      <c r="L345" s="1731"/>
      <c r="M345" s="1731"/>
      <c r="N345" s="1734" t="s">
        <v>1801</v>
      </c>
      <c r="O345" s="1734"/>
      <c r="P345" s="1734"/>
      <c r="Q345" s="1735" t="s">
        <v>15</v>
      </c>
      <c r="R345" s="1735"/>
      <c r="S345" s="1735"/>
      <c r="T345" s="1731" t="s">
        <v>667</v>
      </c>
      <c r="U345" s="1731"/>
      <c r="V345" s="1731"/>
      <c r="W345" s="1731"/>
      <c r="X345" s="1731"/>
      <c r="Y345" s="1731"/>
      <c r="Z345" s="1731"/>
      <c r="AA345" s="1731"/>
      <c r="AB345" s="1731"/>
      <c r="AC345" s="1731" t="s">
        <v>749</v>
      </c>
      <c r="AD345" s="1731"/>
      <c r="AE345" s="1731"/>
      <c r="AF345" s="1731"/>
      <c r="AG345" s="1731"/>
      <c r="AH345" s="1731"/>
      <c r="AI345" s="1731"/>
      <c r="AJ345" s="1731"/>
      <c r="AK345" s="1732">
        <v>73.95</v>
      </c>
      <c r="AL345" s="1732">
        <v>73.95</v>
      </c>
      <c r="AM345" s="1732">
        <v>73.95</v>
      </c>
      <c r="AN345" s="1733">
        <v>172.5</v>
      </c>
      <c r="AO345" s="1733">
        <v>172.5</v>
      </c>
      <c r="AP345" s="1733">
        <v>172.5</v>
      </c>
      <c r="AQ345" s="1733">
        <v>115</v>
      </c>
      <c r="AR345" s="1733">
        <v>115</v>
      </c>
      <c r="AS345" s="1733">
        <v>115</v>
      </c>
      <c r="AT345" s="1733">
        <v>215</v>
      </c>
      <c r="AU345" s="1733">
        <v>215</v>
      </c>
      <c r="AV345" s="1733">
        <v>215</v>
      </c>
      <c r="AW345" s="1733">
        <v>502.5</v>
      </c>
      <c r="AX345" s="1733">
        <v>502.5</v>
      </c>
      <c r="AY345" s="1733">
        <v>502.5</v>
      </c>
      <c r="AZ345" s="1733">
        <v>502.5</v>
      </c>
      <c r="BA345" s="1727">
        <v>1</v>
      </c>
      <c r="BB345" s="1727">
        <v>1</v>
      </c>
      <c r="BC345" s="1727">
        <v>1</v>
      </c>
      <c r="BD345" s="1728" t="s">
        <v>1828</v>
      </c>
      <c r="BE345" s="1728"/>
      <c r="BF345" s="1729" t="s">
        <v>2397</v>
      </c>
      <c r="BG345" s="1729"/>
      <c r="BH345" s="1729"/>
      <c r="BI345" s="1728" t="s">
        <v>2074</v>
      </c>
      <c r="BJ345" s="1728"/>
      <c r="BK345" s="1730">
        <v>361.63</v>
      </c>
      <c r="BL345" s="1730">
        <v>361.63</v>
      </c>
      <c r="BM345" s="1730">
        <v>361.63</v>
      </c>
      <c r="BN345" s="1731" t="s">
        <v>28</v>
      </c>
      <c r="BO345" s="1731"/>
      <c r="BP345" s="1731"/>
      <c r="BQ345" s="1731"/>
      <c r="BR345" s="1731"/>
      <c r="BS345" s="1731"/>
      <c r="BT345" s="1731"/>
      <c r="BU345" s="1731"/>
      <c r="BV345" s="1731"/>
      <c r="BW345" s="1731"/>
      <c r="BX345" s="1731"/>
      <c r="BY345" s="1731"/>
      <c r="BZ345" s="1731"/>
      <c r="CA345" s="1731"/>
      <c r="CB345" s="1731"/>
      <c r="CC345" s="1530"/>
      <c r="CD345" s="1530"/>
      <c r="CE345" s="1530"/>
      <c r="CF345" s="1530"/>
      <c r="CG345" s="1530"/>
      <c r="CH345" s="1530"/>
      <c r="CI345" s="1530"/>
    </row>
    <row r="346" spans="1:87" x14ac:dyDescent="0.2">
      <c r="A346" s="1734" t="s">
        <v>2112</v>
      </c>
      <c r="B346" s="1734"/>
      <c r="C346" s="1731" t="s">
        <v>2629</v>
      </c>
      <c r="D346" s="1731"/>
      <c r="E346" s="1731"/>
      <c r="F346" s="1731"/>
      <c r="G346" s="1731"/>
      <c r="H346" s="1731"/>
      <c r="I346" s="1731"/>
      <c r="J346" s="1731"/>
      <c r="K346" s="1731"/>
      <c r="L346" s="1731"/>
      <c r="M346" s="1731"/>
      <c r="N346" s="1734" t="s">
        <v>1933</v>
      </c>
      <c r="O346" s="1734"/>
      <c r="P346" s="1734"/>
      <c r="Q346" s="1735" t="s">
        <v>15</v>
      </c>
      <c r="R346" s="1735"/>
      <c r="S346" s="1735"/>
      <c r="T346" s="1731" t="s">
        <v>678</v>
      </c>
      <c r="U346" s="1731"/>
      <c r="V346" s="1731"/>
      <c r="W346" s="1731"/>
      <c r="X346" s="1731"/>
      <c r="Y346" s="1731"/>
      <c r="Z346" s="1731"/>
      <c r="AA346" s="1731"/>
      <c r="AB346" s="1731"/>
      <c r="AC346" s="1731" t="s">
        <v>679</v>
      </c>
      <c r="AD346" s="1731"/>
      <c r="AE346" s="1731"/>
      <c r="AF346" s="1731"/>
      <c r="AG346" s="1731"/>
      <c r="AH346" s="1731"/>
      <c r="AI346" s="1731"/>
      <c r="AJ346" s="1731"/>
      <c r="AK346" s="1732">
        <v>72.849999999999994</v>
      </c>
      <c r="AL346" s="1732">
        <v>72.849999999999994</v>
      </c>
      <c r="AM346" s="1732">
        <v>72.849999999999994</v>
      </c>
      <c r="AN346" s="1733">
        <v>175</v>
      </c>
      <c r="AO346" s="1733">
        <v>175</v>
      </c>
      <c r="AP346" s="1733">
        <v>175</v>
      </c>
      <c r="AQ346" s="1733">
        <v>120</v>
      </c>
      <c r="AR346" s="1733">
        <v>120</v>
      </c>
      <c r="AS346" s="1733">
        <v>120</v>
      </c>
      <c r="AT346" s="1733">
        <v>200</v>
      </c>
      <c r="AU346" s="1733">
        <v>200</v>
      </c>
      <c r="AV346" s="1733">
        <v>200</v>
      </c>
      <c r="AW346" s="1733">
        <v>495</v>
      </c>
      <c r="AX346" s="1733">
        <v>495</v>
      </c>
      <c r="AY346" s="1733">
        <v>495</v>
      </c>
      <c r="AZ346" s="1733">
        <v>495</v>
      </c>
      <c r="BA346" s="1727">
        <v>1</v>
      </c>
      <c r="BB346" s="1727">
        <v>1</v>
      </c>
      <c r="BC346" s="1727">
        <v>1</v>
      </c>
      <c r="BD346" s="1728" t="s">
        <v>2087</v>
      </c>
      <c r="BE346" s="1728"/>
      <c r="BF346" s="1729" t="s">
        <v>2399</v>
      </c>
      <c r="BG346" s="1729"/>
      <c r="BH346" s="1729"/>
      <c r="BI346" s="1728" t="s">
        <v>2093</v>
      </c>
      <c r="BJ346" s="1728"/>
      <c r="BK346" s="1730">
        <v>360.08</v>
      </c>
      <c r="BL346" s="1730">
        <v>360.08</v>
      </c>
      <c r="BM346" s="1730">
        <v>360.08</v>
      </c>
      <c r="BN346" s="1731" t="s">
        <v>2630</v>
      </c>
      <c r="BO346" s="1731"/>
      <c r="BP346" s="1731"/>
      <c r="BQ346" s="1731"/>
      <c r="BR346" s="1731"/>
      <c r="BS346" s="1731"/>
      <c r="BT346" s="1731"/>
      <c r="BU346" s="1731"/>
      <c r="BV346" s="1731"/>
      <c r="BW346" s="1731"/>
      <c r="BX346" s="1731"/>
      <c r="BY346" s="1731"/>
      <c r="BZ346" s="1731"/>
      <c r="CA346" s="1731"/>
      <c r="CB346" s="1731"/>
      <c r="CC346" s="1530"/>
      <c r="CD346" s="1530"/>
      <c r="CE346" s="1530"/>
      <c r="CF346" s="1530"/>
      <c r="CG346" s="1530"/>
      <c r="CH346" s="1530"/>
      <c r="CI346" s="1530"/>
    </row>
    <row r="347" spans="1:87" x14ac:dyDescent="0.2">
      <c r="A347" s="1734" t="s">
        <v>2093</v>
      </c>
      <c r="B347" s="1734"/>
      <c r="C347" s="1731" t="s">
        <v>1880</v>
      </c>
      <c r="D347" s="1731"/>
      <c r="E347" s="1731"/>
      <c r="F347" s="1731"/>
      <c r="G347" s="1731"/>
      <c r="H347" s="1731"/>
      <c r="I347" s="1731"/>
      <c r="J347" s="1731"/>
      <c r="K347" s="1731"/>
      <c r="L347" s="1731"/>
      <c r="M347" s="1731"/>
      <c r="N347" s="1734" t="s">
        <v>1787</v>
      </c>
      <c r="O347" s="1734"/>
      <c r="P347" s="1734"/>
      <c r="Q347" s="1735" t="s">
        <v>15</v>
      </c>
      <c r="R347" s="1735"/>
      <c r="S347" s="1735"/>
      <c r="T347" s="1731" t="s">
        <v>667</v>
      </c>
      <c r="U347" s="1731"/>
      <c r="V347" s="1731"/>
      <c r="W347" s="1731"/>
      <c r="X347" s="1731"/>
      <c r="Y347" s="1731"/>
      <c r="Z347" s="1731"/>
      <c r="AA347" s="1731"/>
      <c r="AB347" s="1731"/>
      <c r="AC347" s="1731" t="s">
        <v>330</v>
      </c>
      <c r="AD347" s="1731"/>
      <c r="AE347" s="1731"/>
      <c r="AF347" s="1731"/>
      <c r="AG347" s="1731"/>
      <c r="AH347" s="1731"/>
      <c r="AI347" s="1731"/>
      <c r="AJ347" s="1731"/>
      <c r="AK347" s="1732">
        <v>73.650000000000006</v>
      </c>
      <c r="AL347" s="1732">
        <v>73.650000000000006</v>
      </c>
      <c r="AM347" s="1732">
        <v>73.650000000000006</v>
      </c>
      <c r="AN347" s="1733">
        <v>180</v>
      </c>
      <c r="AO347" s="1733">
        <v>180</v>
      </c>
      <c r="AP347" s="1733">
        <v>180</v>
      </c>
      <c r="AQ347" s="1733">
        <v>105</v>
      </c>
      <c r="AR347" s="1733">
        <v>105</v>
      </c>
      <c r="AS347" s="1733">
        <v>105</v>
      </c>
      <c r="AT347" s="1733">
        <v>170</v>
      </c>
      <c r="AU347" s="1733">
        <v>170</v>
      </c>
      <c r="AV347" s="1733">
        <v>170</v>
      </c>
      <c r="AW347" s="1733">
        <v>455</v>
      </c>
      <c r="AX347" s="1733">
        <v>455</v>
      </c>
      <c r="AY347" s="1733">
        <v>455</v>
      </c>
      <c r="AZ347" s="1733">
        <v>455</v>
      </c>
      <c r="BA347" s="1727">
        <v>1</v>
      </c>
      <c r="BB347" s="1727">
        <v>1</v>
      </c>
      <c r="BC347" s="1727">
        <v>1</v>
      </c>
      <c r="BD347" s="1728" t="s">
        <v>1893</v>
      </c>
      <c r="BE347" s="1728"/>
      <c r="BF347" s="1729" t="s">
        <v>2397</v>
      </c>
      <c r="BG347" s="1729"/>
      <c r="BH347" s="1729"/>
      <c r="BI347" s="1728" t="s">
        <v>2074</v>
      </c>
      <c r="BJ347" s="1728"/>
      <c r="BK347" s="1730">
        <v>328.39</v>
      </c>
      <c r="BL347" s="1730">
        <v>328.39</v>
      </c>
      <c r="BM347" s="1730">
        <v>328.39</v>
      </c>
      <c r="BN347" s="1731" t="s">
        <v>877</v>
      </c>
      <c r="BO347" s="1731"/>
      <c r="BP347" s="1731"/>
      <c r="BQ347" s="1731"/>
      <c r="BR347" s="1731"/>
      <c r="BS347" s="1731"/>
      <c r="BT347" s="1731"/>
      <c r="BU347" s="1731"/>
      <c r="BV347" s="1731"/>
      <c r="BW347" s="1731"/>
      <c r="BX347" s="1731"/>
      <c r="BY347" s="1731"/>
      <c r="BZ347" s="1731"/>
      <c r="CA347" s="1731"/>
      <c r="CB347" s="1731"/>
      <c r="CC347" s="1530"/>
      <c r="CD347" s="1530"/>
      <c r="CE347" s="1530"/>
      <c r="CF347" s="1530"/>
      <c r="CG347" s="1530"/>
      <c r="CH347" s="1530"/>
      <c r="CI347" s="1530"/>
    </row>
    <row r="348" spans="1:87" x14ac:dyDescent="0.2">
      <c r="A348" s="1734" t="s">
        <v>1305</v>
      </c>
      <c r="B348" s="1734"/>
      <c r="C348" s="1731" t="s">
        <v>2631</v>
      </c>
      <c r="D348" s="1731"/>
      <c r="E348" s="1731"/>
      <c r="F348" s="1731"/>
      <c r="G348" s="1731"/>
      <c r="H348" s="1731"/>
      <c r="I348" s="1731"/>
      <c r="J348" s="1731"/>
      <c r="K348" s="1731"/>
      <c r="L348" s="1731"/>
      <c r="M348" s="1731"/>
      <c r="N348" s="1734" t="s">
        <v>1822</v>
      </c>
      <c r="O348" s="1734"/>
      <c r="P348" s="1734"/>
      <c r="Q348" s="1735" t="s">
        <v>2067</v>
      </c>
      <c r="R348" s="1735"/>
      <c r="S348" s="1735"/>
      <c r="T348" s="1731" t="s">
        <v>667</v>
      </c>
      <c r="U348" s="1731"/>
      <c r="V348" s="1731"/>
      <c r="W348" s="1731"/>
      <c r="X348" s="1731"/>
      <c r="Y348" s="1731"/>
      <c r="Z348" s="1731"/>
      <c r="AA348" s="1731"/>
      <c r="AB348" s="1731"/>
      <c r="AC348" s="1731" t="s">
        <v>739</v>
      </c>
      <c r="AD348" s="1731"/>
      <c r="AE348" s="1731"/>
      <c r="AF348" s="1731"/>
      <c r="AG348" s="1731"/>
      <c r="AH348" s="1731"/>
      <c r="AI348" s="1731"/>
      <c r="AJ348" s="1731"/>
      <c r="AK348" s="1732">
        <v>73.2</v>
      </c>
      <c r="AL348" s="1732">
        <v>73.2</v>
      </c>
      <c r="AM348" s="1732">
        <v>73.2</v>
      </c>
      <c r="AN348" s="1733">
        <v>160</v>
      </c>
      <c r="AO348" s="1733">
        <v>160</v>
      </c>
      <c r="AP348" s="1733">
        <v>160</v>
      </c>
      <c r="AQ348" s="1733">
        <v>95</v>
      </c>
      <c r="AR348" s="1733">
        <v>95</v>
      </c>
      <c r="AS348" s="1733">
        <v>95</v>
      </c>
      <c r="AT348" s="1733">
        <v>175</v>
      </c>
      <c r="AU348" s="1733">
        <v>175</v>
      </c>
      <c r="AV348" s="1733">
        <v>175</v>
      </c>
      <c r="AW348" s="1733">
        <v>430</v>
      </c>
      <c r="AX348" s="1733">
        <v>430</v>
      </c>
      <c r="AY348" s="1733">
        <v>430</v>
      </c>
      <c r="AZ348" s="1733">
        <v>430</v>
      </c>
      <c r="BA348" s="1736" t="s">
        <v>2206</v>
      </c>
      <c r="BB348" s="1736"/>
      <c r="BC348" s="1736"/>
      <c r="BD348" s="1728" t="s">
        <v>2089</v>
      </c>
      <c r="BE348" s="1728"/>
      <c r="BF348" s="1729" t="s">
        <v>2399</v>
      </c>
      <c r="BG348" s="1729"/>
      <c r="BH348" s="1729"/>
      <c r="BI348" s="1728" t="s">
        <v>2074</v>
      </c>
      <c r="BJ348" s="1728"/>
      <c r="BK348" s="1730">
        <v>311.72000000000003</v>
      </c>
      <c r="BL348" s="1730">
        <v>311.72000000000003</v>
      </c>
      <c r="BM348" s="1730">
        <v>311.72000000000003</v>
      </c>
      <c r="BN348" s="1731" t="s">
        <v>2226</v>
      </c>
      <c r="BO348" s="1731"/>
      <c r="BP348" s="1731"/>
      <c r="BQ348" s="1731"/>
      <c r="BR348" s="1731"/>
      <c r="BS348" s="1731"/>
      <c r="BT348" s="1731"/>
      <c r="BU348" s="1731"/>
      <c r="BV348" s="1731"/>
      <c r="BW348" s="1731"/>
      <c r="BX348" s="1731"/>
      <c r="BY348" s="1731"/>
      <c r="BZ348" s="1731"/>
      <c r="CA348" s="1731"/>
      <c r="CB348" s="1731"/>
      <c r="CC348" s="1530"/>
      <c r="CD348" s="1530"/>
      <c r="CE348" s="1530"/>
      <c r="CF348" s="1530"/>
      <c r="CG348" s="1530"/>
      <c r="CH348" s="1530"/>
      <c r="CI348" s="1530"/>
    </row>
    <row r="349" spans="1:87" x14ac:dyDescent="0.2">
      <c r="A349" s="1734" t="s">
        <v>1234</v>
      </c>
      <c r="B349" s="1734"/>
      <c r="C349" s="1731" t="s">
        <v>2632</v>
      </c>
      <c r="D349" s="1731"/>
      <c r="E349" s="1731"/>
      <c r="F349" s="1731"/>
      <c r="G349" s="1731"/>
      <c r="H349" s="1731"/>
      <c r="I349" s="1731"/>
      <c r="J349" s="1731"/>
      <c r="K349" s="1731"/>
      <c r="L349" s="1731"/>
      <c r="M349" s="1731"/>
      <c r="N349" s="1734" t="s">
        <v>1781</v>
      </c>
      <c r="O349" s="1734"/>
      <c r="P349" s="1734"/>
      <c r="Q349" s="1735" t="s">
        <v>2205</v>
      </c>
      <c r="R349" s="1735"/>
      <c r="S349" s="1735"/>
      <c r="T349" s="1731" t="s">
        <v>667</v>
      </c>
      <c r="U349" s="1731"/>
      <c r="V349" s="1731"/>
      <c r="W349" s="1731"/>
      <c r="X349" s="1731"/>
      <c r="Y349" s="1731"/>
      <c r="Z349" s="1731"/>
      <c r="AA349" s="1731"/>
      <c r="AB349" s="1731"/>
      <c r="AC349" s="1731" t="s">
        <v>739</v>
      </c>
      <c r="AD349" s="1731"/>
      <c r="AE349" s="1731"/>
      <c r="AF349" s="1731"/>
      <c r="AG349" s="1731"/>
      <c r="AH349" s="1731"/>
      <c r="AI349" s="1731"/>
      <c r="AJ349" s="1731"/>
      <c r="AK349" s="1732">
        <v>74</v>
      </c>
      <c r="AL349" s="1732">
        <v>74</v>
      </c>
      <c r="AM349" s="1732">
        <v>74</v>
      </c>
      <c r="AN349" s="1733">
        <v>130</v>
      </c>
      <c r="AO349" s="1733">
        <v>130</v>
      </c>
      <c r="AP349" s="1733">
        <v>130</v>
      </c>
      <c r="AQ349" s="1733">
        <v>75</v>
      </c>
      <c r="AR349" s="1733">
        <v>75</v>
      </c>
      <c r="AS349" s="1733">
        <v>75</v>
      </c>
      <c r="AT349" s="1733">
        <v>142.5</v>
      </c>
      <c r="AU349" s="1733">
        <v>142.5</v>
      </c>
      <c r="AV349" s="1733">
        <v>142.5</v>
      </c>
      <c r="AW349" s="1733">
        <v>347.5</v>
      </c>
      <c r="AX349" s="1733">
        <v>347.5</v>
      </c>
      <c r="AY349" s="1733">
        <v>347.5</v>
      </c>
      <c r="AZ349" s="1733">
        <v>347.5</v>
      </c>
      <c r="BA349" s="1737">
        <v>1</v>
      </c>
      <c r="BB349" s="1737">
        <v>1</v>
      </c>
      <c r="BC349" s="1737">
        <v>1</v>
      </c>
      <c r="BD349" s="1728" t="s">
        <v>2087</v>
      </c>
      <c r="BE349" s="1728"/>
      <c r="BF349" s="1729" t="s">
        <v>2397</v>
      </c>
      <c r="BG349" s="1729"/>
      <c r="BH349" s="1729"/>
      <c r="BI349" s="1728" t="s">
        <v>2074</v>
      </c>
      <c r="BJ349" s="1728"/>
      <c r="BK349" s="1730">
        <v>249.96</v>
      </c>
      <c r="BL349" s="1730">
        <v>249.96</v>
      </c>
      <c r="BM349" s="1730">
        <v>249.96</v>
      </c>
      <c r="BN349" s="1731" t="s">
        <v>2226</v>
      </c>
      <c r="BO349" s="1731"/>
      <c r="BP349" s="1731"/>
      <c r="BQ349" s="1731"/>
      <c r="BR349" s="1731"/>
      <c r="BS349" s="1731"/>
      <c r="BT349" s="1731"/>
      <c r="BU349" s="1731"/>
      <c r="BV349" s="1731"/>
      <c r="BW349" s="1731"/>
      <c r="BX349" s="1731"/>
      <c r="BY349" s="1731"/>
      <c r="BZ349" s="1731"/>
      <c r="CA349" s="1731"/>
      <c r="CB349" s="1731"/>
      <c r="CC349" s="1530"/>
      <c r="CD349" s="1530"/>
      <c r="CE349" s="1530"/>
      <c r="CF349" s="1530"/>
      <c r="CG349" s="1530"/>
      <c r="CH349" s="1530"/>
      <c r="CI349" s="1530"/>
    </row>
    <row r="351" spans="1:87" x14ac:dyDescent="0.2">
      <c r="A351" s="1531"/>
      <c r="B351" s="1532" t="s">
        <v>161</v>
      </c>
      <c r="C351" s="1532"/>
      <c r="D351" s="1532"/>
      <c r="E351" s="1532"/>
      <c r="F351" s="1532"/>
      <c r="G351" s="1532"/>
      <c r="H351" s="1532"/>
      <c r="I351" s="1532"/>
      <c r="J351" s="1532"/>
      <c r="K351" s="1532"/>
      <c r="L351" s="1532"/>
      <c r="M351" s="1532"/>
      <c r="N351" s="1532"/>
      <c r="O351" s="1532"/>
      <c r="P351" s="1532"/>
      <c r="Q351" s="1532"/>
      <c r="R351" s="1532"/>
      <c r="S351" s="1532"/>
      <c r="T351" s="1532"/>
      <c r="U351" s="1532"/>
      <c r="V351" s="1532"/>
      <c r="W351" s="1532"/>
      <c r="X351" s="1532"/>
      <c r="Y351" s="1532"/>
      <c r="Z351" s="1532"/>
      <c r="AA351" s="1532"/>
      <c r="AB351" s="1532"/>
      <c r="AC351" s="1532"/>
      <c r="AD351" s="1532"/>
      <c r="AE351" s="1532"/>
      <c r="AF351" s="1532"/>
      <c r="AH351" s="1531"/>
      <c r="AI351" s="1531"/>
      <c r="AJ351" s="1531"/>
      <c r="AK351" s="1531"/>
      <c r="AL351" s="1532" t="s">
        <v>2427</v>
      </c>
      <c r="AM351" s="1532"/>
      <c r="AN351" s="1532"/>
      <c r="AO351" s="1532"/>
      <c r="AP351" s="1532"/>
      <c r="AQ351" s="1532"/>
      <c r="AR351" s="1532"/>
      <c r="AS351" s="1532"/>
      <c r="AT351" s="1532"/>
      <c r="AU351" s="1532"/>
      <c r="AV351" s="1532"/>
      <c r="AW351" s="1532"/>
      <c r="AX351" s="1532"/>
      <c r="AY351" s="1532"/>
      <c r="AZ351" s="1532"/>
      <c r="BA351" s="1532"/>
      <c r="BB351" s="1532"/>
      <c r="BC351" s="1532"/>
      <c r="BD351" s="1532"/>
      <c r="BE351" s="1532"/>
      <c r="BF351" s="1532"/>
      <c r="BG351" s="1532"/>
      <c r="BH351" s="1532"/>
      <c r="BI351" s="1532"/>
      <c r="BJ351" s="1532"/>
      <c r="BK351" s="1532"/>
      <c r="BL351" s="1532"/>
      <c r="BM351" s="1532"/>
      <c r="BN351" s="1532"/>
      <c r="BO351" s="1532"/>
      <c r="BP351" s="1532"/>
      <c r="BQ351" s="1532"/>
      <c r="BR351" s="1532"/>
      <c r="BS351" s="1532"/>
      <c r="BT351" s="1533"/>
      <c r="BU351" s="1533"/>
      <c r="BV351" s="1533"/>
      <c r="BW351" s="1533"/>
      <c r="BX351" s="1533"/>
      <c r="BY351" s="1533"/>
    </row>
    <row r="352" spans="1:87" x14ac:dyDescent="0.2">
      <c r="A352" s="1531"/>
      <c r="B352" s="1532" t="s">
        <v>2428</v>
      </c>
      <c r="C352" s="1532"/>
      <c r="D352" s="1532"/>
      <c r="E352" s="1532"/>
      <c r="F352" s="1532"/>
      <c r="G352" s="1532"/>
      <c r="H352" s="1532"/>
      <c r="I352" s="1533"/>
      <c r="J352" s="1533"/>
      <c r="K352" s="1533"/>
      <c r="L352" s="1533"/>
      <c r="M352" s="1533" t="s">
        <v>989</v>
      </c>
      <c r="N352" s="1533"/>
      <c r="P352" s="1532" t="s">
        <v>18</v>
      </c>
      <c r="Q352" s="1533"/>
      <c r="R352" s="1533"/>
      <c r="T352" s="1533"/>
      <c r="U352" s="1533"/>
      <c r="V352" s="1533"/>
      <c r="W352" s="1533"/>
      <c r="X352" s="1533"/>
      <c r="Y352" s="1533"/>
      <c r="Z352" s="1533"/>
      <c r="AA352" s="1531"/>
      <c r="AB352" s="1531"/>
      <c r="AC352" s="1531"/>
      <c r="AD352" s="1531"/>
      <c r="AE352" s="1531"/>
      <c r="AF352" s="1533"/>
      <c r="AH352" s="1531"/>
      <c r="AI352" s="1531"/>
      <c r="AJ352" s="1531"/>
      <c r="AK352" s="1531"/>
      <c r="AL352" s="1725" t="s">
        <v>2096</v>
      </c>
      <c r="AM352" s="1725"/>
      <c r="AN352" s="1725"/>
      <c r="AO352" s="1725"/>
      <c r="AP352" s="1725"/>
      <c r="AQ352" s="1532" t="s">
        <v>2100</v>
      </c>
      <c r="AR352" s="1532"/>
      <c r="AS352" s="1532"/>
      <c r="AT352" s="1532"/>
      <c r="AU352" s="1532"/>
      <c r="AV352" s="1532"/>
      <c r="AW352" s="1532"/>
      <c r="AX352" s="1533"/>
      <c r="AY352" s="1533"/>
      <c r="AZ352" s="1533"/>
      <c r="BA352" s="1533"/>
      <c r="BB352" s="1533"/>
      <c r="BC352" s="1533"/>
      <c r="BD352" s="1533" t="s">
        <v>989</v>
      </c>
      <c r="BE352" s="1533"/>
      <c r="BF352" s="1533"/>
      <c r="BG352" s="1533"/>
      <c r="BH352" s="1532" t="s">
        <v>983</v>
      </c>
      <c r="BI352" s="1533"/>
      <c r="BJ352" s="1533"/>
      <c r="BK352" s="1533"/>
      <c r="BL352" s="1533"/>
      <c r="BM352" s="1533"/>
      <c r="BN352" s="1533"/>
      <c r="BO352" s="1533"/>
      <c r="BP352" s="1533"/>
      <c r="BZ352" s="1533"/>
    </row>
    <row r="353" spans="1:87" x14ac:dyDescent="0.2">
      <c r="A353" s="1531"/>
      <c r="B353" s="1532" t="s">
        <v>2476</v>
      </c>
      <c r="C353" s="1532"/>
      <c r="D353" s="1532"/>
      <c r="E353" s="1532"/>
      <c r="F353" s="1532"/>
      <c r="G353" s="1532"/>
      <c r="H353" s="1532"/>
      <c r="I353" s="1533"/>
      <c r="J353" s="1533"/>
      <c r="K353" s="1533"/>
      <c r="L353" s="1533"/>
      <c r="M353" s="1533" t="s">
        <v>2102</v>
      </c>
      <c r="N353" s="1533"/>
      <c r="P353" s="1532" t="s">
        <v>18</v>
      </c>
      <c r="Q353" s="1533"/>
      <c r="R353" s="1533"/>
      <c r="T353" s="1533"/>
      <c r="U353" s="1533"/>
      <c r="V353" s="1533"/>
      <c r="W353" s="1533"/>
      <c r="X353" s="1533"/>
      <c r="Y353" s="1533"/>
      <c r="Z353" s="1533"/>
      <c r="AA353" s="1531"/>
      <c r="AB353" s="1531"/>
      <c r="AC353" s="1531"/>
      <c r="AD353" s="1531"/>
      <c r="AE353" s="1531"/>
      <c r="AF353" s="1533"/>
      <c r="AH353" s="1531"/>
      <c r="AI353" s="1531"/>
      <c r="AJ353" s="1531"/>
      <c r="AK353" s="1531"/>
      <c r="AL353" s="1725" t="s">
        <v>2098</v>
      </c>
      <c r="AM353" s="1725"/>
      <c r="AN353" s="1725"/>
      <c r="AO353" s="1725"/>
      <c r="AP353" s="1725"/>
      <c r="AQ353" s="1532" t="s">
        <v>2429</v>
      </c>
      <c r="AR353" s="1532"/>
      <c r="AS353" s="1532"/>
      <c r="AT353" s="1532"/>
      <c r="AU353" s="1532"/>
      <c r="AV353" s="1532"/>
      <c r="AW353" s="1532"/>
      <c r="AX353" s="1533"/>
      <c r="AY353" s="1533"/>
      <c r="AZ353" s="1533"/>
      <c r="BA353" s="1533"/>
      <c r="BB353" s="1533"/>
      <c r="BC353" s="1533"/>
      <c r="BD353" s="1533" t="s">
        <v>989</v>
      </c>
      <c r="BE353" s="1533"/>
      <c r="BF353" s="1533"/>
      <c r="BG353" s="1533"/>
      <c r="BH353" s="1532" t="s">
        <v>856</v>
      </c>
      <c r="BI353" s="1533"/>
      <c r="BJ353" s="1533"/>
      <c r="BK353" s="1533"/>
      <c r="BL353" s="1533"/>
      <c r="BM353" s="1533"/>
      <c r="BN353" s="1533"/>
      <c r="BO353" s="1533"/>
      <c r="BP353" s="1533"/>
      <c r="BZ353" s="1533"/>
    </row>
    <row r="354" spans="1:87" x14ac:dyDescent="0.2">
      <c r="A354" s="1531"/>
      <c r="B354" s="1532" t="s">
        <v>630</v>
      </c>
      <c r="C354" s="1532"/>
      <c r="D354" s="1532"/>
      <c r="E354" s="1532"/>
      <c r="F354" s="1532"/>
      <c r="G354" s="1532"/>
      <c r="H354" s="1532"/>
      <c r="I354" s="1533"/>
      <c r="J354" s="1533"/>
      <c r="K354" s="1533"/>
      <c r="L354" s="1533"/>
      <c r="M354" s="1533" t="s">
        <v>2102</v>
      </c>
      <c r="N354" s="1533"/>
      <c r="P354" s="1532" t="s">
        <v>22</v>
      </c>
      <c r="Q354" s="1533"/>
      <c r="R354" s="1533"/>
      <c r="T354" s="1533"/>
      <c r="U354" s="1533"/>
      <c r="V354" s="1533"/>
      <c r="W354" s="1533"/>
      <c r="X354" s="1533"/>
      <c r="Y354" s="1533"/>
      <c r="Z354" s="1533"/>
      <c r="AA354" s="1531"/>
      <c r="AB354" s="1531"/>
      <c r="AC354" s="1531"/>
      <c r="AD354" s="1531"/>
      <c r="AE354" s="1531"/>
      <c r="AF354" s="1533"/>
      <c r="AH354" s="1531"/>
      <c r="AI354" s="1531"/>
      <c r="AJ354" s="1531"/>
      <c r="AK354" s="1531"/>
      <c r="AL354" s="1725" t="s">
        <v>2098</v>
      </c>
      <c r="AM354" s="1725"/>
      <c r="AN354" s="1725"/>
      <c r="AO354" s="1725"/>
      <c r="AP354" s="1725"/>
      <c r="AQ354" s="1532" t="s">
        <v>2113</v>
      </c>
      <c r="AR354" s="1532"/>
      <c r="AS354" s="1532"/>
      <c r="AT354" s="1532"/>
      <c r="AU354" s="1532"/>
      <c r="AV354" s="1532"/>
      <c r="AW354" s="1532"/>
      <c r="AX354" s="1533"/>
      <c r="AY354" s="1533"/>
      <c r="AZ354" s="1533"/>
      <c r="BA354" s="1533"/>
      <c r="BB354" s="1533"/>
      <c r="BC354" s="1533"/>
      <c r="BD354" s="1533" t="s">
        <v>329</v>
      </c>
      <c r="BE354" s="1533"/>
      <c r="BF354" s="1533"/>
      <c r="BG354" s="1533"/>
      <c r="BH354" s="1532" t="s">
        <v>330</v>
      </c>
      <c r="BI354" s="1533"/>
      <c r="BJ354" s="1533"/>
      <c r="BK354" s="1533"/>
      <c r="BL354" s="1533"/>
      <c r="BM354" s="1533"/>
      <c r="BN354" s="1533"/>
      <c r="BO354" s="1533"/>
      <c r="BP354" s="1533"/>
      <c r="BZ354" s="1533"/>
    </row>
    <row r="355" spans="1:87" x14ac:dyDescent="0.2">
      <c r="A355" s="1531"/>
      <c r="B355" s="1531"/>
      <c r="C355" s="1531"/>
      <c r="D355" s="1531"/>
      <c r="E355" s="1531"/>
      <c r="F355" s="1531"/>
      <c r="G355" s="1531"/>
      <c r="H355" s="1531"/>
      <c r="I355" s="1531"/>
      <c r="J355" s="1531"/>
      <c r="K355" s="1531"/>
      <c r="L355" s="1531"/>
      <c r="M355" s="1531"/>
      <c r="N355" s="1531"/>
      <c r="O355" s="1531"/>
      <c r="P355" s="1531"/>
      <c r="Q355" s="1531"/>
      <c r="R355" s="1531"/>
      <c r="S355" s="1531"/>
      <c r="T355" s="1531"/>
      <c r="U355" s="1531"/>
      <c r="V355" s="1531"/>
      <c r="W355" s="1531"/>
      <c r="X355" s="1531"/>
      <c r="Y355" s="1531"/>
      <c r="Z355" s="1531"/>
      <c r="AA355" s="1531"/>
      <c r="AB355" s="1531"/>
      <c r="AC355" s="1531"/>
      <c r="AD355" s="1531"/>
      <c r="AE355" s="1531"/>
      <c r="AF355" s="1531"/>
      <c r="AG355" s="1531"/>
      <c r="AH355" s="1531"/>
      <c r="AI355" s="1531"/>
      <c r="AJ355" s="1531"/>
      <c r="AK355" s="1531"/>
      <c r="AL355" s="1725" t="s">
        <v>2101</v>
      </c>
      <c r="AM355" s="1725"/>
      <c r="AN355" s="1725"/>
      <c r="AO355" s="1725"/>
      <c r="AP355" s="1725"/>
      <c r="AQ355" s="1532" t="s">
        <v>1802</v>
      </c>
      <c r="AR355" s="1532"/>
      <c r="AS355" s="1532"/>
      <c r="AT355" s="1532"/>
      <c r="AU355" s="1532"/>
      <c r="AV355" s="1532"/>
      <c r="AW355" s="1532"/>
      <c r="AX355" s="1533"/>
      <c r="AY355" s="1533"/>
      <c r="AZ355" s="1533"/>
      <c r="BA355" s="1533"/>
      <c r="BB355" s="1533"/>
      <c r="BC355" s="1533"/>
      <c r="BD355" s="1533" t="s">
        <v>2115</v>
      </c>
      <c r="BE355" s="1533"/>
      <c r="BF355" s="1533"/>
      <c r="BG355" s="1533"/>
      <c r="BH355" s="1532" t="s">
        <v>18</v>
      </c>
      <c r="BI355" s="1533"/>
      <c r="BJ355" s="1533"/>
      <c r="BK355" s="1533"/>
      <c r="BL355" s="1533"/>
      <c r="BM355" s="1533"/>
      <c r="BN355" s="1533"/>
      <c r="BO355" s="1533"/>
      <c r="BP355" s="1533"/>
      <c r="BZ355" s="1533"/>
    </row>
    <row r="356" spans="1:87" ht="14.25" x14ac:dyDescent="0.2">
      <c r="A356" s="1529" t="s">
        <v>2633</v>
      </c>
      <c r="AN356" s="1527" t="s">
        <v>2263</v>
      </c>
    </row>
    <row r="357" spans="1:87" x14ac:dyDescent="0.2">
      <c r="A357" s="1734" t="s">
        <v>1782</v>
      </c>
      <c r="B357" s="1734"/>
      <c r="C357" s="1731" t="s">
        <v>1920</v>
      </c>
      <c r="D357" s="1731"/>
      <c r="E357" s="1731"/>
      <c r="F357" s="1731"/>
      <c r="G357" s="1731"/>
      <c r="H357" s="1731"/>
      <c r="I357" s="1731"/>
      <c r="J357" s="1731"/>
      <c r="K357" s="1731"/>
      <c r="L357" s="1731"/>
      <c r="M357" s="1731"/>
      <c r="N357" s="1734" t="s">
        <v>1822</v>
      </c>
      <c r="O357" s="1734"/>
      <c r="P357" s="1734"/>
      <c r="Q357" s="1735" t="s">
        <v>15</v>
      </c>
      <c r="R357" s="1735"/>
      <c r="S357" s="1735"/>
      <c r="T357" s="1731" t="s">
        <v>667</v>
      </c>
      <c r="U357" s="1731"/>
      <c r="V357" s="1731"/>
      <c r="W357" s="1731"/>
      <c r="X357" s="1731"/>
      <c r="Y357" s="1731"/>
      <c r="Z357" s="1731"/>
      <c r="AA357" s="1731"/>
      <c r="AB357" s="1731"/>
      <c r="AC357" s="1731" t="s">
        <v>749</v>
      </c>
      <c r="AD357" s="1731"/>
      <c r="AE357" s="1731"/>
      <c r="AF357" s="1731"/>
      <c r="AG357" s="1731"/>
      <c r="AH357" s="1731"/>
      <c r="AI357" s="1731"/>
      <c r="AJ357" s="1731"/>
      <c r="AK357" s="1732">
        <v>79.75</v>
      </c>
      <c r="AL357" s="1732">
        <v>79.75</v>
      </c>
      <c r="AM357" s="1732">
        <v>79.75</v>
      </c>
      <c r="AN357" s="1733">
        <v>210</v>
      </c>
      <c r="AO357" s="1733">
        <v>210</v>
      </c>
      <c r="AP357" s="1733">
        <v>210</v>
      </c>
      <c r="AQ357" s="1733">
        <v>130</v>
      </c>
      <c r="AR357" s="1733">
        <v>130</v>
      </c>
      <c r="AS357" s="1733">
        <v>130</v>
      </c>
      <c r="AT357" s="1733">
        <v>237.5</v>
      </c>
      <c r="AU357" s="1733">
        <v>237.5</v>
      </c>
      <c r="AV357" s="1733">
        <v>237.5</v>
      </c>
      <c r="AW357" s="1733">
        <v>577.5</v>
      </c>
      <c r="AX357" s="1733">
        <v>577.5</v>
      </c>
      <c r="AY357" s="1733">
        <v>577.5</v>
      </c>
      <c r="AZ357" s="1733">
        <v>577.5</v>
      </c>
      <c r="BA357" s="1736" t="s">
        <v>772</v>
      </c>
      <c r="BB357" s="1736"/>
      <c r="BC357" s="1736"/>
      <c r="BD357" s="1728" t="s">
        <v>1782</v>
      </c>
      <c r="BE357" s="1728"/>
      <c r="BF357" s="1729" t="s">
        <v>2399</v>
      </c>
      <c r="BG357" s="1729"/>
      <c r="BH357" s="1729"/>
      <c r="BI357" s="1728" t="s">
        <v>1231</v>
      </c>
      <c r="BJ357" s="1728"/>
      <c r="BK357" s="1730">
        <v>395.04</v>
      </c>
      <c r="BL357" s="1730">
        <v>395.04</v>
      </c>
      <c r="BM357" s="1730">
        <v>395.04</v>
      </c>
      <c r="BN357" s="1731" t="s">
        <v>28</v>
      </c>
      <c r="BO357" s="1731"/>
      <c r="BP357" s="1731"/>
      <c r="BQ357" s="1731"/>
      <c r="BR357" s="1731"/>
      <c r="BS357" s="1731"/>
      <c r="BT357" s="1731"/>
      <c r="BU357" s="1731"/>
      <c r="BV357" s="1731"/>
      <c r="BW357" s="1731"/>
      <c r="BX357" s="1731"/>
      <c r="BY357" s="1731"/>
      <c r="BZ357" s="1731"/>
      <c r="CA357" s="1731"/>
      <c r="CB357" s="1731"/>
      <c r="CC357" s="1530"/>
      <c r="CD357" s="1530"/>
      <c r="CE357" s="1530"/>
      <c r="CF357" s="1530"/>
      <c r="CG357" s="1530"/>
      <c r="CH357" s="1530"/>
      <c r="CI357" s="1530"/>
    </row>
    <row r="358" spans="1:87" x14ac:dyDescent="0.2">
      <c r="A358" s="1734" t="s">
        <v>1828</v>
      </c>
      <c r="B358" s="1734"/>
      <c r="C358" s="1731" t="s">
        <v>2499</v>
      </c>
      <c r="D358" s="1731"/>
      <c r="E358" s="1731"/>
      <c r="F358" s="1731"/>
      <c r="G358" s="1731"/>
      <c r="H358" s="1731"/>
      <c r="I358" s="1731"/>
      <c r="J358" s="1731"/>
      <c r="K358" s="1731"/>
      <c r="L358" s="1731"/>
      <c r="M358" s="1731"/>
      <c r="N358" s="1734" t="s">
        <v>1816</v>
      </c>
      <c r="O358" s="1734"/>
      <c r="P358" s="1734"/>
      <c r="Q358" s="1735" t="s">
        <v>15</v>
      </c>
      <c r="R358" s="1735"/>
      <c r="S358" s="1735"/>
      <c r="T358" s="1731" t="s">
        <v>855</v>
      </c>
      <c r="U358" s="1731"/>
      <c r="V358" s="1731"/>
      <c r="W358" s="1731"/>
      <c r="X358" s="1731"/>
      <c r="Y358" s="1731"/>
      <c r="Z358" s="1731"/>
      <c r="AA358" s="1731"/>
      <c r="AB358" s="1731"/>
      <c r="AC358" s="1731" t="s">
        <v>856</v>
      </c>
      <c r="AD358" s="1731"/>
      <c r="AE358" s="1731"/>
      <c r="AF358" s="1731"/>
      <c r="AG358" s="1731"/>
      <c r="AH358" s="1731"/>
      <c r="AI358" s="1731"/>
      <c r="AJ358" s="1731"/>
      <c r="AK358" s="1732">
        <v>82.55</v>
      </c>
      <c r="AL358" s="1732">
        <v>82.55</v>
      </c>
      <c r="AM358" s="1732">
        <v>82.55</v>
      </c>
      <c r="AN358" s="1733">
        <v>190</v>
      </c>
      <c r="AO358" s="1733">
        <v>190</v>
      </c>
      <c r="AP358" s="1733">
        <v>190</v>
      </c>
      <c r="AQ358" s="1733">
        <v>152.5</v>
      </c>
      <c r="AR358" s="1733">
        <v>152.5</v>
      </c>
      <c r="AS358" s="1733">
        <v>152.5</v>
      </c>
      <c r="AT358" s="1733">
        <v>235</v>
      </c>
      <c r="AU358" s="1733">
        <v>235</v>
      </c>
      <c r="AV358" s="1733">
        <v>235</v>
      </c>
      <c r="AW358" s="1733">
        <v>577.5</v>
      </c>
      <c r="AX358" s="1733">
        <v>577.5</v>
      </c>
      <c r="AY358" s="1733">
        <v>577.5</v>
      </c>
      <c r="AZ358" s="1733">
        <v>577.5</v>
      </c>
      <c r="BA358" s="1736" t="s">
        <v>772</v>
      </c>
      <c r="BB358" s="1736"/>
      <c r="BC358" s="1736"/>
      <c r="BD358" s="1728" t="s">
        <v>1828</v>
      </c>
      <c r="BE358" s="1728"/>
      <c r="BF358" s="1729" t="s">
        <v>2399</v>
      </c>
      <c r="BG358" s="1729"/>
      <c r="BH358" s="1729"/>
      <c r="BI358" s="1728" t="s">
        <v>1234</v>
      </c>
      <c r="BJ358" s="1728"/>
      <c r="BK358" s="1730">
        <v>386.73</v>
      </c>
      <c r="BL358" s="1730">
        <v>386.73</v>
      </c>
      <c r="BM358" s="1730">
        <v>386.73</v>
      </c>
      <c r="BN358" s="1731" t="s">
        <v>857</v>
      </c>
      <c r="BO358" s="1731"/>
      <c r="BP358" s="1731"/>
      <c r="BQ358" s="1731"/>
      <c r="BR358" s="1731"/>
      <c r="BS358" s="1731"/>
      <c r="BT358" s="1731"/>
      <c r="BU358" s="1731"/>
      <c r="BV358" s="1731"/>
      <c r="BW358" s="1731"/>
      <c r="BX358" s="1731"/>
      <c r="BY358" s="1731"/>
      <c r="BZ358" s="1731"/>
      <c r="CA358" s="1731"/>
      <c r="CB358" s="1731"/>
      <c r="CC358" s="1530"/>
      <c r="CD358" s="1530"/>
      <c r="CE358" s="1530"/>
      <c r="CF358" s="1530"/>
      <c r="CG358" s="1530"/>
      <c r="CH358" s="1530"/>
      <c r="CI358" s="1530"/>
    </row>
    <row r="359" spans="1:87" x14ac:dyDescent="0.2">
      <c r="A359" s="1734" t="s">
        <v>1893</v>
      </c>
      <c r="B359" s="1734"/>
      <c r="C359" s="1731" t="s">
        <v>2634</v>
      </c>
      <c r="D359" s="1731"/>
      <c r="E359" s="1731"/>
      <c r="F359" s="1731"/>
      <c r="G359" s="1731"/>
      <c r="H359" s="1731"/>
      <c r="I359" s="1731"/>
      <c r="J359" s="1731"/>
      <c r="K359" s="1731"/>
      <c r="L359" s="1731"/>
      <c r="M359" s="1731"/>
      <c r="N359" s="1734" t="s">
        <v>1850</v>
      </c>
      <c r="O359" s="1734"/>
      <c r="P359" s="1734"/>
      <c r="Q359" s="1735" t="s">
        <v>15</v>
      </c>
      <c r="R359" s="1735"/>
      <c r="S359" s="1735"/>
      <c r="T359" s="1731" t="s">
        <v>667</v>
      </c>
      <c r="U359" s="1731"/>
      <c r="V359" s="1731"/>
      <c r="W359" s="1731"/>
      <c r="X359" s="1731"/>
      <c r="Y359" s="1731"/>
      <c r="Z359" s="1731"/>
      <c r="AA359" s="1731"/>
      <c r="AB359" s="1731"/>
      <c r="AC359" s="1731" t="s">
        <v>22</v>
      </c>
      <c r="AD359" s="1731"/>
      <c r="AE359" s="1731"/>
      <c r="AF359" s="1731"/>
      <c r="AG359" s="1731"/>
      <c r="AH359" s="1731"/>
      <c r="AI359" s="1731"/>
      <c r="AJ359" s="1731"/>
      <c r="AK359" s="1732">
        <v>82.05</v>
      </c>
      <c r="AL359" s="1732">
        <v>82.05</v>
      </c>
      <c r="AM359" s="1732">
        <v>82.05</v>
      </c>
      <c r="AN359" s="1733">
        <v>170</v>
      </c>
      <c r="AO359" s="1733">
        <v>170</v>
      </c>
      <c r="AP359" s="1733">
        <v>170</v>
      </c>
      <c r="AQ359" s="1733">
        <v>140</v>
      </c>
      <c r="AR359" s="1733">
        <v>140</v>
      </c>
      <c r="AS359" s="1733">
        <v>140</v>
      </c>
      <c r="AT359" s="1733">
        <v>210</v>
      </c>
      <c r="AU359" s="1733">
        <v>210</v>
      </c>
      <c r="AV359" s="1733">
        <v>210</v>
      </c>
      <c r="AW359" s="1733">
        <v>520</v>
      </c>
      <c r="AX359" s="1733">
        <v>520</v>
      </c>
      <c r="AY359" s="1733">
        <v>520</v>
      </c>
      <c r="AZ359" s="1733">
        <v>520</v>
      </c>
      <c r="BA359" s="1727">
        <v>1</v>
      </c>
      <c r="BB359" s="1727">
        <v>1</v>
      </c>
      <c r="BC359" s="1727">
        <v>1</v>
      </c>
      <c r="BD359" s="1728" t="s">
        <v>1893</v>
      </c>
      <c r="BE359" s="1728"/>
      <c r="BF359" s="1729" t="s">
        <v>2399</v>
      </c>
      <c r="BG359" s="1729"/>
      <c r="BH359" s="1729"/>
      <c r="BI359" s="1728" t="s">
        <v>1305</v>
      </c>
      <c r="BJ359" s="1728"/>
      <c r="BK359" s="1730">
        <v>349.5</v>
      </c>
      <c r="BL359" s="1730">
        <v>349.5</v>
      </c>
      <c r="BM359" s="1730">
        <v>349.5</v>
      </c>
      <c r="BN359" s="1731" t="s">
        <v>44</v>
      </c>
      <c r="BO359" s="1731"/>
      <c r="BP359" s="1731"/>
      <c r="BQ359" s="1731"/>
      <c r="BR359" s="1731"/>
      <c r="BS359" s="1731"/>
      <c r="BT359" s="1731"/>
      <c r="BU359" s="1731"/>
      <c r="BV359" s="1731"/>
      <c r="BW359" s="1731"/>
      <c r="BX359" s="1731"/>
      <c r="BY359" s="1731"/>
      <c r="BZ359" s="1731"/>
      <c r="CA359" s="1731"/>
      <c r="CB359" s="1731"/>
      <c r="CC359" s="1530"/>
      <c r="CD359" s="1530"/>
      <c r="CE359" s="1530"/>
      <c r="CF359" s="1530"/>
      <c r="CG359" s="1530"/>
      <c r="CH359" s="1530"/>
      <c r="CI359" s="1530"/>
    </row>
    <row r="360" spans="1:87" x14ac:dyDescent="0.2">
      <c r="A360" s="1734" t="s">
        <v>2087</v>
      </c>
      <c r="B360" s="1734"/>
      <c r="C360" s="1731" t="s">
        <v>2635</v>
      </c>
      <c r="D360" s="1731"/>
      <c r="E360" s="1731"/>
      <c r="F360" s="1731"/>
      <c r="G360" s="1731"/>
      <c r="H360" s="1731"/>
      <c r="I360" s="1731"/>
      <c r="J360" s="1731"/>
      <c r="K360" s="1731"/>
      <c r="L360" s="1731"/>
      <c r="M360" s="1731"/>
      <c r="N360" s="1734" t="s">
        <v>1967</v>
      </c>
      <c r="O360" s="1734"/>
      <c r="P360" s="1734"/>
      <c r="Q360" s="1735" t="s">
        <v>2067</v>
      </c>
      <c r="R360" s="1735"/>
      <c r="S360" s="1735"/>
      <c r="T360" s="1731" t="s">
        <v>667</v>
      </c>
      <c r="U360" s="1731"/>
      <c r="V360" s="1731"/>
      <c r="W360" s="1731"/>
      <c r="X360" s="1731"/>
      <c r="Y360" s="1731"/>
      <c r="Z360" s="1731"/>
      <c r="AA360" s="1731"/>
      <c r="AB360" s="1731"/>
      <c r="AC360" s="1731" t="s">
        <v>29</v>
      </c>
      <c r="AD360" s="1731"/>
      <c r="AE360" s="1731"/>
      <c r="AF360" s="1731"/>
      <c r="AG360" s="1731"/>
      <c r="AH360" s="1731"/>
      <c r="AI360" s="1731"/>
      <c r="AJ360" s="1731"/>
      <c r="AK360" s="1732">
        <v>82.7</v>
      </c>
      <c r="AL360" s="1732">
        <v>82.7</v>
      </c>
      <c r="AM360" s="1732">
        <v>82.7</v>
      </c>
      <c r="AN360" s="1733">
        <v>157.5</v>
      </c>
      <c r="AO360" s="1733">
        <v>157.5</v>
      </c>
      <c r="AP360" s="1733">
        <v>157.5</v>
      </c>
      <c r="AQ360" s="1733">
        <v>140</v>
      </c>
      <c r="AR360" s="1733">
        <v>140</v>
      </c>
      <c r="AS360" s="1733">
        <v>140</v>
      </c>
      <c r="AT360" s="1733">
        <v>185</v>
      </c>
      <c r="AU360" s="1733">
        <v>185</v>
      </c>
      <c r="AV360" s="1733">
        <v>185</v>
      </c>
      <c r="AW360" s="1733">
        <v>482.5</v>
      </c>
      <c r="AX360" s="1733">
        <v>482.5</v>
      </c>
      <c r="AY360" s="1733">
        <v>482.5</v>
      </c>
      <c r="AZ360" s="1733">
        <v>482.5</v>
      </c>
      <c r="BA360" s="1736" t="s">
        <v>2092</v>
      </c>
      <c r="BB360" s="1736"/>
      <c r="BC360" s="1736"/>
      <c r="BD360" s="1728" t="s">
        <v>2087</v>
      </c>
      <c r="BE360" s="1728"/>
      <c r="BF360" s="1729" t="s">
        <v>2399</v>
      </c>
      <c r="BG360" s="1729"/>
      <c r="BH360" s="1729"/>
      <c r="BI360" s="1728" t="s">
        <v>2093</v>
      </c>
      <c r="BJ360" s="1728"/>
      <c r="BK360" s="1730">
        <v>322.76</v>
      </c>
      <c r="BL360" s="1730">
        <v>322.76</v>
      </c>
      <c r="BM360" s="1730">
        <v>322.76</v>
      </c>
      <c r="BN360" s="1731" t="s">
        <v>1942</v>
      </c>
      <c r="BO360" s="1731"/>
      <c r="BP360" s="1731"/>
      <c r="BQ360" s="1731"/>
      <c r="BR360" s="1731"/>
      <c r="BS360" s="1731"/>
      <c r="BT360" s="1731"/>
      <c r="BU360" s="1731"/>
      <c r="BV360" s="1731"/>
      <c r="BW360" s="1731"/>
      <c r="BX360" s="1731"/>
      <c r="BY360" s="1731"/>
      <c r="BZ360" s="1731"/>
      <c r="CA360" s="1731"/>
      <c r="CB360" s="1731"/>
      <c r="CC360" s="1530"/>
      <c r="CD360" s="1530"/>
      <c r="CE360" s="1530"/>
      <c r="CF360" s="1530"/>
      <c r="CG360" s="1530"/>
      <c r="CH360" s="1530"/>
      <c r="CI360" s="1530"/>
    </row>
    <row r="361" spans="1:87" x14ac:dyDescent="0.2">
      <c r="A361" s="1734" t="s">
        <v>2089</v>
      </c>
      <c r="B361" s="1734"/>
      <c r="C361" s="1731" t="s">
        <v>2636</v>
      </c>
      <c r="D361" s="1731"/>
      <c r="E361" s="1731"/>
      <c r="F361" s="1731"/>
      <c r="G361" s="1731"/>
      <c r="H361" s="1731"/>
      <c r="I361" s="1731"/>
      <c r="J361" s="1731"/>
      <c r="K361" s="1731"/>
      <c r="L361" s="1731"/>
      <c r="M361" s="1731"/>
      <c r="N361" s="1734" t="s">
        <v>1953</v>
      </c>
      <c r="O361" s="1734"/>
      <c r="P361" s="1734"/>
      <c r="Q361" s="1735" t="s">
        <v>1782</v>
      </c>
      <c r="R361" s="1735"/>
      <c r="S361" s="1735"/>
      <c r="T361" s="1731" t="s">
        <v>667</v>
      </c>
      <c r="U361" s="1731"/>
      <c r="V361" s="1731"/>
      <c r="W361" s="1731"/>
      <c r="X361" s="1731"/>
      <c r="Y361" s="1731"/>
      <c r="Z361" s="1731"/>
      <c r="AA361" s="1731"/>
      <c r="AB361" s="1731"/>
      <c r="AC361" s="1731" t="s">
        <v>739</v>
      </c>
      <c r="AD361" s="1731"/>
      <c r="AE361" s="1731"/>
      <c r="AF361" s="1731"/>
      <c r="AG361" s="1731"/>
      <c r="AH361" s="1731"/>
      <c r="AI361" s="1731"/>
      <c r="AJ361" s="1731"/>
      <c r="AK361" s="1732">
        <v>77.3</v>
      </c>
      <c r="AL361" s="1732">
        <v>77.3</v>
      </c>
      <c r="AM361" s="1732">
        <v>77.3</v>
      </c>
      <c r="AN361" s="1733">
        <v>145</v>
      </c>
      <c r="AO361" s="1733">
        <v>145</v>
      </c>
      <c r="AP361" s="1733">
        <v>145</v>
      </c>
      <c r="AQ361" s="1733">
        <v>115</v>
      </c>
      <c r="AR361" s="1733">
        <v>115</v>
      </c>
      <c r="AS361" s="1733">
        <v>115</v>
      </c>
      <c r="AT361" s="1733">
        <v>170</v>
      </c>
      <c r="AU361" s="1733">
        <v>170</v>
      </c>
      <c r="AV361" s="1733">
        <v>170</v>
      </c>
      <c r="AW361" s="1733">
        <v>430</v>
      </c>
      <c r="AX361" s="1733">
        <v>430</v>
      </c>
      <c r="AY361" s="1733">
        <v>430</v>
      </c>
      <c r="AZ361" s="1733">
        <v>430</v>
      </c>
      <c r="BA361" s="1727">
        <v>2</v>
      </c>
      <c r="BB361" s="1727">
        <v>2</v>
      </c>
      <c r="BC361" s="1727">
        <v>2</v>
      </c>
      <c r="BD361" s="1728" t="s">
        <v>2089</v>
      </c>
      <c r="BE361" s="1728"/>
      <c r="BF361" s="1729" t="s">
        <v>2399</v>
      </c>
      <c r="BG361" s="1729"/>
      <c r="BH361" s="1729"/>
      <c r="BI361" s="1728" t="s">
        <v>2074</v>
      </c>
      <c r="BJ361" s="1728"/>
      <c r="BK361" s="1730">
        <v>300.16000000000003</v>
      </c>
      <c r="BL361" s="1730">
        <v>300.16000000000003</v>
      </c>
      <c r="BM361" s="1730">
        <v>300.16000000000003</v>
      </c>
      <c r="BN361" s="1731" t="s">
        <v>2637</v>
      </c>
      <c r="BO361" s="1731"/>
      <c r="BP361" s="1731"/>
      <c r="BQ361" s="1731"/>
      <c r="BR361" s="1731"/>
      <c r="BS361" s="1731"/>
      <c r="BT361" s="1731"/>
      <c r="BU361" s="1731"/>
      <c r="BV361" s="1731"/>
      <c r="BW361" s="1731"/>
      <c r="BX361" s="1731"/>
      <c r="BY361" s="1731"/>
      <c r="BZ361" s="1731"/>
      <c r="CA361" s="1731"/>
      <c r="CB361" s="1731"/>
      <c r="CC361" s="1530"/>
      <c r="CD361" s="1530"/>
      <c r="CE361" s="1530"/>
      <c r="CF361" s="1530"/>
      <c r="CG361" s="1530"/>
      <c r="CH361" s="1530"/>
      <c r="CI361" s="1530"/>
    </row>
    <row r="362" spans="1:87" x14ac:dyDescent="0.2">
      <c r="A362" s="1734" t="s">
        <v>2112</v>
      </c>
      <c r="B362" s="1734"/>
      <c r="C362" s="1731" t="s">
        <v>2638</v>
      </c>
      <c r="D362" s="1731"/>
      <c r="E362" s="1731"/>
      <c r="F362" s="1731"/>
      <c r="G362" s="1731"/>
      <c r="H362" s="1731"/>
      <c r="I362" s="1731"/>
      <c r="J362" s="1731"/>
      <c r="K362" s="1731"/>
      <c r="L362" s="1731"/>
      <c r="M362" s="1731"/>
      <c r="N362" s="1734" t="s">
        <v>1781</v>
      </c>
      <c r="O362" s="1734"/>
      <c r="P362" s="1734"/>
      <c r="Q362" s="1735" t="s">
        <v>2205</v>
      </c>
      <c r="R362" s="1735"/>
      <c r="S362" s="1735"/>
      <c r="T362" s="1731" t="s">
        <v>667</v>
      </c>
      <c r="U362" s="1731"/>
      <c r="V362" s="1731"/>
      <c r="W362" s="1731"/>
      <c r="X362" s="1731"/>
      <c r="Y362" s="1731"/>
      <c r="Z362" s="1731"/>
      <c r="AA362" s="1731"/>
      <c r="AB362" s="1731"/>
      <c r="AC362" s="1731" t="s">
        <v>739</v>
      </c>
      <c r="AD362" s="1731"/>
      <c r="AE362" s="1731"/>
      <c r="AF362" s="1731"/>
      <c r="AG362" s="1731"/>
      <c r="AH362" s="1731"/>
      <c r="AI362" s="1731"/>
      <c r="AJ362" s="1731"/>
      <c r="AK362" s="1732">
        <v>82.35</v>
      </c>
      <c r="AL362" s="1732">
        <v>82.35</v>
      </c>
      <c r="AM362" s="1732">
        <v>82.35</v>
      </c>
      <c r="AN362" s="1733">
        <v>140</v>
      </c>
      <c r="AO362" s="1733">
        <v>140</v>
      </c>
      <c r="AP362" s="1733">
        <v>140</v>
      </c>
      <c r="AQ362" s="1733">
        <v>80</v>
      </c>
      <c r="AR362" s="1733">
        <v>80</v>
      </c>
      <c r="AS362" s="1733">
        <v>80</v>
      </c>
      <c r="AT362" s="1733">
        <v>180</v>
      </c>
      <c r="AU362" s="1733">
        <v>180</v>
      </c>
      <c r="AV362" s="1733">
        <v>180</v>
      </c>
      <c r="AW362" s="1733">
        <v>400</v>
      </c>
      <c r="AX362" s="1733">
        <v>400</v>
      </c>
      <c r="AY362" s="1733">
        <v>400</v>
      </c>
      <c r="AZ362" s="1733">
        <v>400</v>
      </c>
      <c r="BA362" s="1736" t="s">
        <v>2422</v>
      </c>
      <c r="BB362" s="1736"/>
      <c r="BC362" s="1736"/>
      <c r="BD362" s="1728" t="s">
        <v>680</v>
      </c>
      <c r="BE362" s="1728"/>
      <c r="BF362" s="1729" t="s">
        <v>2397</v>
      </c>
      <c r="BG362" s="1729"/>
      <c r="BH362" s="1729"/>
      <c r="BI362" s="1728" t="s">
        <v>2074</v>
      </c>
      <c r="BJ362" s="1728"/>
      <c r="BK362" s="1730">
        <v>268.26</v>
      </c>
      <c r="BL362" s="1730">
        <v>268.26</v>
      </c>
      <c r="BM362" s="1730">
        <v>268.26</v>
      </c>
      <c r="BN362" s="1731" t="s">
        <v>2226</v>
      </c>
      <c r="BO362" s="1731"/>
      <c r="BP362" s="1731"/>
      <c r="BQ362" s="1731"/>
      <c r="BR362" s="1731"/>
      <c r="BS362" s="1731"/>
      <c r="BT362" s="1731"/>
      <c r="BU362" s="1731"/>
      <c r="BV362" s="1731"/>
      <c r="BW362" s="1731"/>
      <c r="BX362" s="1731"/>
      <c r="BY362" s="1731"/>
      <c r="BZ362" s="1731"/>
      <c r="CA362" s="1731"/>
      <c r="CB362" s="1731"/>
      <c r="CC362" s="1530"/>
      <c r="CD362" s="1530"/>
      <c r="CE362" s="1530"/>
      <c r="CF362" s="1530"/>
      <c r="CG362" s="1530"/>
      <c r="CH362" s="1530"/>
      <c r="CI362" s="1530"/>
    </row>
    <row r="363" spans="1:87" x14ac:dyDescent="0.2">
      <c r="A363" s="1734">
        <v>7</v>
      </c>
      <c r="B363" s="1734"/>
      <c r="C363" s="1731" t="s">
        <v>2504</v>
      </c>
      <c r="D363" s="1731"/>
      <c r="E363" s="1731"/>
      <c r="F363" s="1731"/>
      <c r="G363" s="1731"/>
      <c r="H363" s="1731"/>
      <c r="I363" s="1731"/>
      <c r="J363" s="1731"/>
      <c r="K363" s="1731"/>
      <c r="L363" s="1731"/>
      <c r="M363" s="1731"/>
      <c r="N363" s="1734" t="s">
        <v>1953</v>
      </c>
      <c r="O363" s="1734"/>
      <c r="P363" s="1734"/>
      <c r="Q363" s="1735" t="s">
        <v>15</v>
      </c>
      <c r="R363" s="1735"/>
      <c r="S363" s="1735"/>
      <c r="T363" s="1731" t="s">
        <v>667</v>
      </c>
      <c r="U363" s="1731"/>
      <c r="V363" s="1731"/>
      <c r="W363" s="1731"/>
      <c r="X363" s="1731"/>
      <c r="Y363" s="1731"/>
      <c r="Z363" s="1731"/>
      <c r="AA363" s="1731"/>
      <c r="AB363" s="1731"/>
      <c r="AC363" s="1731" t="s">
        <v>749</v>
      </c>
      <c r="AD363" s="1731"/>
      <c r="AE363" s="1731"/>
      <c r="AF363" s="1731"/>
      <c r="AG363" s="1731"/>
      <c r="AH363" s="1731"/>
      <c r="AI363" s="1731"/>
      <c r="AJ363" s="1731"/>
      <c r="AK363" s="1732">
        <v>83</v>
      </c>
      <c r="AL363" s="1732"/>
      <c r="AM363" s="1732"/>
      <c r="AN363" s="1733">
        <v>0</v>
      </c>
      <c r="AO363" s="1733"/>
      <c r="AP363" s="1733"/>
      <c r="AQ363" s="1736" t="s">
        <v>2067</v>
      </c>
      <c r="AR363" s="1736"/>
      <c r="AS363" s="1736"/>
      <c r="AT363" s="1736" t="s">
        <v>2067</v>
      </c>
      <c r="AU363" s="1736"/>
      <c r="AV363" s="1736"/>
      <c r="AW363" s="1733">
        <v>0</v>
      </c>
      <c r="AX363" s="1733"/>
      <c r="AY363" s="1733"/>
      <c r="AZ363" s="1733"/>
      <c r="BA363" s="1736" t="s">
        <v>2067</v>
      </c>
      <c r="BB363" s="1736"/>
      <c r="BC363" s="1736"/>
      <c r="BD363" s="1728" t="s">
        <v>2067</v>
      </c>
      <c r="BE363" s="1728"/>
      <c r="BF363" s="1729" t="s">
        <v>2399</v>
      </c>
      <c r="BG363" s="1729"/>
      <c r="BH363" s="1729"/>
      <c r="BI363" s="1728" t="s">
        <v>2067</v>
      </c>
      <c r="BJ363" s="1728"/>
      <c r="BK363" s="1730">
        <v>0</v>
      </c>
      <c r="BL363" s="1730">
        <v>0</v>
      </c>
      <c r="BM363" s="1730">
        <v>0</v>
      </c>
      <c r="BN363" s="1731" t="s">
        <v>28</v>
      </c>
      <c r="BO363" s="1731"/>
      <c r="BP363" s="1731"/>
      <c r="BQ363" s="1731"/>
      <c r="BR363" s="1731"/>
      <c r="BS363" s="1731"/>
      <c r="BT363" s="1731"/>
      <c r="BU363" s="1731"/>
      <c r="BV363" s="1731"/>
      <c r="BW363" s="1731"/>
      <c r="BX363" s="1731"/>
      <c r="BY363" s="1731"/>
      <c r="BZ363" s="1731"/>
      <c r="CA363" s="1731"/>
      <c r="CB363" s="1731"/>
      <c r="CC363" s="1530"/>
      <c r="CD363" s="1530"/>
      <c r="CE363" s="1530"/>
      <c r="CF363" s="1530"/>
      <c r="CG363" s="1530"/>
      <c r="CH363" s="1530"/>
      <c r="CI363" s="1530"/>
    </row>
    <row r="364" spans="1:87" x14ac:dyDescent="0.2">
      <c r="A364" s="1734">
        <v>8</v>
      </c>
      <c r="B364" s="1734"/>
      <c r="C364" s="1731" t="s">
        <v>2639</v>
      </c>
      <c r="D364" s="1731"/>
      <c r="E364" s="1731"/>
      <c r="F364" s="1731"/>
      <c r="G364" s="1731"/>
      <c r="H364" s="1731"/>
      <c r="I364" s="1731"/>
      <c r="J364" s="1731"/>
      <c r="K364" s="1731"/>
      <c r="L364" s="1731"/>
      <c r="M364" s="1731"/>
      <c r="N364" s="1734" t="s">
        <v>1813</v>
      </c>
      <c r="O364" s="1734"/>
      <c r="P364" s="1734"/>
      <c r="Q364" s="1735" t="s">
        <v>15</v>
      </c>
      <c r="R364" s="1735"/>
      <c r="S364" s="1735"/>
      <c r="T364" s="1731" t="s">
        <v>667</v>
      </c>
      <c r="U364" s="1731"/>
      <c r="V364" s="1731"/>
      <c r="W364" s="1731"/>
      <c r="X364" s="1731"/>
      <c r="Y364" s="1731"/>
      <c r="Z364" s="1731"/>
      <c r="AA364" s="1731"/>
      <c r="AB364" s="1731"/>
      <c r="AC364" s="1731" t="s">
        <v>18</v>
      </c>
      <c r="AD364" s="1731"/>
      <c r="AE364" s="1731"/>
      <c r="AF364" s="1731"/>
      <c r="AG364" s="1731"/>
      <c r="AH364" s="1731"/>
      <c r="AI364" s="1731"/>
      <c r="AJ364" s="1731"/>
      <c r="AK364" s="1732">
        <v>83</v>
      </c>
      <c r="AL364" s="1732"/>
      <c r="AM364" s="1732"/>
      <c r="AN364" s="1733">
        <v>0</v>
      </c>
      <c r="AO364" s="1733"/>
      <c r="AP364" s="1733"/>
      <c r="AQ364" s="1736" t="s">
        <v>2067</v>
      </c>
      <c r="AR364" s="1736"/>
      <c r="AS364" s="1736"/>
      <c r="AT364" s="1736" t="s">
        <v>2067</v>
      </c>
      <c r="AU364" s="1736"/>
      <c r="AV364" s="1736"/>
      <c r="AW364" s="1733">
        <v>0</v>
      </c>
      <c r="AX364" s="1733"/>
      <c r="AY364" s="1733"/>
      <c r="AZ364" s="1733"/>
      <c r="BA364" s="1736" t="s">
        <v>2067</v>
      </c>
      <c r="BB364" s="1736"/>
      <c r="BC364" s="1736"/>
      <c r="BD364" s="1728" t="s">
        <v>2067</v>
      </c>
      <c r="BE364" s="1728"/>
      <c r="BF364" s="1729" t="s">
        <v>2399</v>
      </c>
      <c r="BG364" s="1729"/>
      <c r="BH364" s="1729"/>
      <c r="BI364" s="1728" t="s">
        <v>2067</v>
      </c>
      <c r="BJ364" s="1728"/>
      <c r="BK364" s="1730">
        <v>0</v>
      </c>
      <c r="BL364" s="1730">
        <v>0</v>
      </c>
      <c r="BM364" s="1730">
        <v>0</v>
      </c>
      <c r="BN364" s="1731" t="s">
        <v>1973</v>
      </c>
      <c r="BO364" s="1731"/>
      <c r="BP364" s="1731"/>
      <c r="BQ364" s="1731"/>
      <c r="BR364" s="1731"/>
      <c r="BS364" s="1731"/>
      <c r="BT364" s="1731"/>
      <c r="BU364" s="1731"/>
      <c r="BV364" s="1731"/>
      <c r="BW364" s="1731"/>
      <c r="BX364" s="1731"/>
      <c r="BY364" s="1731"/>
      <c r="BZ364" s="1731"/>
      <c r="CA364" s="1731"/>
      <c r="CB364" s="1731"/>
      <c r="CC364" s="1530"/>
      <c r="CD364" s="1530"/>
      <c r="CE364" s="1530"/>
      <c r="CF364" s="1530"/>
      <c r="CG364" s="1530"/>
      <c r="CH364" s="1530"/>
      <c r="CI364" s="1530"/>
    </row>
    <row r="365" spans="1:87" ht="14.25" x14ac:dyDescent="0.2">
      <c r="A365" s="1529" t="s">
        <v>680</v>
      </c>
      <c r="AN365" s="1527" t="s">
        <v>2279</v>
      </c>
    </row>
    <row r="366" spans="1:87" x14ac:dyDescent="0.2">
      <c r="A366" s="1734" t="s">
        <v>1782</v>
      </c>
      <c r="B366" s="1734"/>
      <c r="C366" s="1731" t="s">
        <v>2640</v>
      </c>
      <c r="D366" s="1731"/>
      <c r="E366" s="1731"/>
      <c r="F366" s="1731"/>
      <c r="G366" s="1731"/>
      <c r="H366" s="1731"/>
      <c r="I366" s="1731"/>
      <c r="J366" s="1731"/>
      <c r="K366" s="1731"/>
      <c r="L366" s="1731"/>
      <c r="M366" s="1731"/>
      <c r="N366" s="1734" t="s">
        <v>1794</v>
      </c>
      <c r="O366" s="1734"/>
      <c r="P366" s="1734"/>
      <c r="Q366" s="1735" t="s">
        <v>1782</v>
      </c>
      <c r="R366" s="1735"/>
      <c r="S366" s="1735"/>
      <c r="T366" s="1731" t="s">
        <v>1636</v>
      </c>
      <c r="U366" s="1731"/>
      <c r="V366" s="1731"/>
      <c r="W366" s="1731"/>
      <c r="X366" s="1731"/>
      <c r="Y366" s="1731"/>
      <c r="Z366" s="1731"/>
      <c r="AA366" s="1731"/>
      <c r="AB366" s="1731"/>
      <c r="AC366" s="1731" t="s">
        <v>1637</v>
      </c>
      <c r="AD366" s="1731"/>
      <c r="AE366" s="1731"/>
      <c r="AF366" s="1731"/>
      <c r="AG366" s="1731"/>
      <c r="AH366" s="1731"/>
      <c r="AI366" s="1731"/>
      <c r="AJ366" s="1731"/>
      <c r="AK366" s="1732">
        <v>90.75</v>
      </c>
      <c r="AL366" s="1732">
        <v>90.75</v>
      </c>
      <c r="AM366" s="1732">
        <v>90.75</v>
      </c>
      <c r="AN366" s="1733">
        <v>250</v>
      </c>
      <c r="AO366" s="1733">
        <v>250</v>
      </c>
      <c r="AP366" s="1733">
        <v>250</v>
      </c>
      <c r="AQ366" s="1733">
        <v>180</v>
      </c>
      <c r="AR366" s="1733">
        <v>180</v>
      </c>
      <c r="AS366" s="1733">
        <v>180</v>
      </c>
      <c r="AT366" s="1733">
        <v>280</v>
      </c>
      <c r="AU366" s="1733">
        <v>280</v>
      </c>
      <c r="AV366" s="1733">
        <v>280</v>
      </c>
      <c r="AW366" s="1733">
        <v>710</v>
      </c>
      <c r="AX366" s="1733">
        <v>710</v>
      </c>
      <c r="AY366" s="1733">
        <v>710</v>
      </c>
      <c r="AZ366" s="1733">
        <v>710</v>
      </c>
      <c r="BA366" s="1736" t="s">
        <v>2108</v>
      </c>
      <c r="BB366" s="1736"/>
      <c r="BC366" s="1736"/>
      <c r="BD366" s="1728">
        <v>1</v>
      </c>
      <c r="BE366" s="1728"/>
      <c r="BF366" s="1729" t="s">
        <v>2399</v>
      </c>
      <c r="BG366" s="1729"/>
      <c r="BH366" s="1729"/>
      <c r="BI366" s="1728">
        <v>12</v>
      </c>
      <c r="BJ366" s="1728"/>
      <c r="BK366" s="1730">
        <v>451.37</v>
      </c>
      <c r="BL366" s="1730">
        <v>451.37</v>
      </c>
      <c r="BM366" s="1730">
        <v>451.37</v>
      </c>
      <c r="BN366" s="1731" t="s">
        <v>490</v>
      </c>
      <c r="BO366" s="1731"/>
      <c r="BP366" s="1731"/>
      <c r="BQ366" s="1731"/>
      <c r="BR366" s="1731"/>
      <c r="BS366" s="1731"/>
      <c r="BT366" s="1731"/>
      <c r="BU366" s="1731"/>
      <c r="BV366" s="1731"/>
      <c r="BW366" s="1731"/>
      <c r="BX366" s="1731"/>
      <c r="BY366" s="1731"/>
      <c r="BZ366" s="1731"/>
      <c r="CA366" s="1731"/>
      <c r="CB366" s="1731"/>
      <c r="CC366" s="1530"/>
      <c r="CD366" s="1530"/>
      <c r="CE366" s="1530"/>
      <c r="CF366" s="1530"/>
      <c r="CG366" s="1530"/>
      <c r="CH366" s="1530"/>
      <c r="CI366" s="1530"/>
    </row>
    <row r="367" spans="1:87" x14ac:dyDescent="0.2">
      <c r="A367" s="1734" t="s">
        <v>1828</v>
      </c>
      <c r="B367" s="1734"/>
      <c r="C367" s="1731" t="s">
        <v>504</v>
      </c>
      <c r="D367" s="1731"/>
      <c r="E367" s="1731"/>
      <c r="F367" s="1731"/>
      <c r="G367" s="1731"/>
      <c r="H367" s="1731"/>
      <c r="I367" s="1731"/>
      <c r="J367" s="1731"/>
      <c r="K367" s="1731"/>
      <c r="L367" s="1731"/>
      <c r="M367" s="1731"/>
      <c r="N367" s="1734" t="s">
        <v>1850</v>
      </c>
      <c r="O367" s="1734"/>
      <c r="P367" s="1734"/>
      <c r="Q367" s="1735" t="s">
        <v>19</v>
      </c>
      <c r="R367" s="1735"/>
      <c r="S367" s="1735"/>
      <c r="T367" s="1731" t="s">
        <v>667</v>
      </c>
      <c r="U367" s="1731"/>
      <c r="V367" s="1731"/>
      <c r="W367" s="1731"/>
      <c r="X367" s="1731"/>
      <c r="Y367" s="1731"/>
      <c r="Z367" s="1731"/>
      <c r="AA367" s="1731"/>
      <c r="AB367" s="1731"/>
      <c r="AC367" s="1731" t="s">
        <v>745</v>
      </c>
      <c r="AD367" s="1731"/>
      <c r="AE367" s="1731"/>
      <c r="AF367" s="1731"/>
      <c r="AG367" s="1731"/>
      <c r="AH367" s="1731"/>
      <c r="AI367" s="1731"/>
      <c r="AJ367" s="1731"/>
      <c r="AK367" s="1732">
        <v>91.8</v>
      </c>
      <c r="AL367" s="1732">
        <v>91.8</v>
      </c>
      <c r="AM367" s="1732">
        <v>91.8</v>
      </c>
      <c r="AN367" s="1733">
        <v>215</v>
      </c>
      <c r="AO367" s="1733">
        <v>215</v>
      </c>
      <c r="AP367" s="1733">
        <v>215</v>
      </c>
      <c r="AQ367" s="1733">
        <v>165</v>
      </c>
      <c r="AR367" s="1733">
        <v>165</v>
      </c>
      <c r="AS367" s="1733">
        <v>165</v>
      </c>
      <c r="AT367" s="1733">
        <v>270</v>
      </c>
      <c r="AU367" s="1733">
        <v>270</v>
      </c>
      <c r="AV367" s="1733">
        <v>270</v>
      </c>
      <c r="AW367" s="1733">
        <v>650</v>
      </c>
      <c r="AX367" s="1733">
        <v>650</v>
      </c>
      <c r="AY367" s="1733">
        <v>650</v>
      </c>
      <c r="AZ367" s="1733">
        <v>650</v>
      </c>
      <c r="BA367" s="1736" t="s">
        <v>772</v>
      </c>
      <c r="BB367" s="1736"/>
      <c r="BC367" s="1736"/>
      <c r="BD367" s="1728">
        <v>2</v>
      </c>
      <c r="BE367" s="1728"/>
      <c r="BF367" s="1729" t="s">
        <v>2399</v>
      </c>
      <c r="BG367" s="1729"/>
      <c r="BH367" s="1729"/>
      <c r="BI367" s="1728">
        <v>9</v>
      </c>
      <c r="BJ367" s="1728"/>
      <c r="BK367" s="1730">
        <v>410.88</v>
      </c>
      <c r="BL367" s="1730">
        <v>410.88</v>
      </c>
      <c r="BM367" s="1730">
        <v>410.88</v>
      </c>
      <c r="BN367" s="1731" t="s">
        <v>2641</v>
      </c>
      <c r="BO367" s="1731"/>
      <c r="BP367" s="1731"/>
      <c r="BQ367" s="1731"/>
      <c r="BR367" s="1731"/>
      <c r="BS367" s="1731"/>
      <c r="BT367" s="1731"/>
      <c r="BU367" s="1731"/>
      <c r="BV367" s="1731"/>
      <c r="BW367" s="1731"/>
      <c r="BX367" s="1731"/>
      <c r="BY367" s="1731"/>
      <c r="BZ367" s="1731"/>
      <c r="CA367" s="1731"/>
      <c r="CB367" s="1731"/>
      <c r="CC367" s="1530"/>
      <c r="CD367" s="1530"/>
      <c r="CE367" s="1530"/>
      <c r="CF367" s="1530"/>
      <c r="CG367" s="1530"/>
      <c r="CH367" s="1530"/>
      <c r="CI367" s="1530"/>
    </row>
    <row r="368" spans="1:87" x14ac:dyDescent="0.2">
      <c r="A368" s="1734" t="s">
        <v>1893</v>
      </c>
      <c r="B368" s="1734"/>
      <c r="C368" s="1731" t="s">
        <v>2642</v>
      </c>
      <c r="D368" s="1731"/>
      <c r="E368" s="1731"/>
      <c r="F368" s="1731"/>
      <c r="G368" s="1731"/>
      <c r="H368" s="1731"/>
      <c r="I368" s="1731"/>
      <c r="J368" s="1731"/>
      <c r="K368" s="1731"/>
      <c r="L368" s="1731"/>
      <c r="M368" s="1731"/>
      <c r="N368" s="1734" t="s">
        <v>1917</v>
      </c>
      <c r="O368" s="1734"/>
      <c r="P368" s="1734"/>
      <c r="Q368" s="1735" t="s">
        <v>19</v>
      </c>
      <c r="R368" s="1735"/>
      <c r="S368" s="1735"/>
      <c r="T368" s="1731" t="s">
        <v>667</v>
      </c>
      <c r="U368" s="1731"/>
      <c r="V368" s="1731"/>
      <c r="W368" s="1731"/>
      <c r="X368" s="1731"/>
      <c r="Y368" s="1731"/>
      <c r="Z368" s="1731"/>
      <c r="AA368" s="1731"/>
      <c r="AB368" s="1731"/>
      <c r="AC368" s="1731" t="s">
        <v>739</v>
      </c>
      <c r="AD368" s="1731"/>
      <c r="AE368" s="1731"/>
      <c r="AF368" s="1731"/>
      <c r="AG368" s="1731"/>
      <c r="AH368" s="1731"/>
      <c r="AI368" s="1731"/>
      <c r="AJ368" s="1731"/>
      <c r="AK368" s="1732">
        <v>85.8</v>
      </c>
      <c r="AL368" s="1732">
        <v>85.8</v>
      </c>
      <c r="AM368" s="1732">
        <v>85.8</v>
      </c>
      <c r="AN368" s="1733">
        <v>235</v>
      </c>
      <c r="AO368" s="1733">
        <v>235</v>
      </c>
      <c r="AP368" s="1733">
        <v>235</v>
      </c>
      <c r="AQ368" s="1733">
        <v>157.5</v>
      </c>
      <c r="AR368" s="1733">
        <v>157.5</v>
      </c>
      <c r="AS368" s="1733">
        <v>157.5</v>
      </c>
      <c r="AT368" s="1733">
        <v>255</v>
      </c>
      <c r="AU368" s="1733">
        <v>255</v>
      </c>
      <c r="AV368" s="1733">
        <v>255</v>
      </c>
      <c r="AW368" s="1733">
        <v>647.5</v>
      </c>
      <c r="AX368" s="1733">
        <v>647.5</v>
      </c>
      <c r="AY368" s="1733">
        <v>647.5</v>
      </c>
      <c r="AZ368" s="1733">
        <v>647.5</v>
      </c>
      <c r="BA368" s="1736" t="s">
        <v>772</v>
      </c>
      <c r="BB368" s="1736"/>
      <c r="BC368" s="1736"/>
      <c r="BD368" s="1728">
        <v>3</v>
      </c>
      <c r="BE368" s="1728"/>
      <c r="BF368" s="1729" t="s">
        <v>2399</v>
      </c>
      <c r="BG368" s="1729"/>
      <c r="BH368" s="1729"/>
      <c r="BI368" s="1728">
        <v>8</v>
      </c>
      <c r="BJ368" s="1728"/>
      <c r="BK368" s="1730">
        <v>424.03</v>
      </c>
      <c r="BL368" s="1730">
        <v>424.03</v>
      </c>
      <c r="BM368" s="1730">
        <v>424.03</v>
      </c>
      <c r="BN368" s="1731" t="s">
        <v>975</v>
      </c>
      <c r="BO368" s="1731"/>
      <c r="BP368" s="1731"/>
      <c r="BQ368" s="1731"/>
      <c r="BR368" s="1731"/>
      <c r="BS368" s="1731"/>
      <c r="BT368" s="1731"/>
      <c r="BU368" s="1731"/>
      <c r="BV368" s="1731"/>
      <c r="BW368" s="1731"/>
      <c r="BX368" s="1731"/>
      <c r="BY368" s="1731"/>
      <c r="BZ368" s="1731"/>
      <c r="CA368" s="1731"/>
      <c r="CB368" s="1731"/>
      <c r="CC368" s="1530"/>
      <c r="CD368" s="1530"/>
      <c r="CE368" s="1530"/>
      <c r="CF368" s="1530"/>
      <c r="CG368" s="1530"/>
      <c r="CH368" s="1530"/>
      <c r="CI368" s="1530"/>
    </row>
    <row r="369" spans="1:87" x14ac:dyDescent="0.2">
      <c r="A369" s="1734" t="s">
        <v>2087</v>
      </c>
      <c r="B369" s="1734"/>
      <c r="C369" s="1731" t="s">
        <v>1092</v>
      </c>
      <c r="D369" s="1731"/>
      <c r="E369" s="1731"/>
      <c r="F369" s="1731"/>
      <c r="G369" s="1731"/>
      <c r="H369" s="1731"/>
      <c r="I369" s="1731"/>
      <c r="J369" s="1731"/>
      <c r="K369" s="1731"/>
      <c r="L369" s="1731"/>
      <c r="M369" s="1731"/>
      <c r="N369" s="1734" t="s">
        <v>1933</v>
      </c>
      <c r="O369" s="1734"/>
      <c r="P369" s="1734"/>
      <c r="Q369" s="1735" t="s">
        <v>15</v>
      </c>
      <c r="R369" s="1735"/>
      <c r="S369" s="1735"/>
      <c r="T369" s="1731" t="s">
        <v>667</v>
      </c>
      <c r="U369" s="1731"/>
      <c r="V369" s="1731"/>
      <c r="W369" s="1731"/>
      <c r="X369" s="1731"/>
      <c r="Y369" s="1731"/>
      <c r="Z369" s="1731"/>
      <c r="AA369" s="1731"/>
      <c r="AB369" s="1731"/>
      <c r="AC369" s="1731" t="s">
        <v>745</v>
      </c>
      <c r="AD369" s="1731"/>
      <c r="AE369" s="1731"/>
      <c r="AF369" s="1731"/>
      <c r="AG369" s="1731"/>
      <c r="AH369" s="1731"/>
      <c r="AI369" s="1731"/>
      <c r="AJ369" s="1731"/>
      <c r="AK369" s="1732">
        <v>93</v>
      </c>
      <c r="AL369" s="1732">
        <v>93</v>
      </c>
      <c r="AM369" s="1732">
        <v>93</v>
      </c>
      <c r="AN369" s="1733">
        <v>207.5</v>
      </c>
      <c r="AO369" s="1733">
        <v>207.5</v>
      </c>
      <c r="AP369" s="1733">
        <v>207.5</v>
      </c>
      <c r="AQ369" s="1733">
        <v>152.5</v>
      </c>
      <c r="AR369" s="1733">
        <v>152.5</v>
      </c>
      <c r="AS369" s="1733">
        <v>152.5</v>
      </c>
      <c r="AT369" s="1733">
        <v>235</v>
      </c>
      <c r="AU369" s="1733">
        <v>235</v>
      </c>
      <c r="AV369" s="1733">
        <v>235</v>
      </c>
      <c r="AW369" s="1733">
        <v>595</v>
      </c>
      <c r="AX369" s="1733">
        <v>595</v>
      </c>
      <c r="AY369" s="1733">
        <v>595</v>
      </c>
      <c r="AZ369" s="1733">
        <v>595</v>
      </c>
      <c r="BA369" s="1736" t="s">
        <v>772</v>
      </c>
      <c r="BB369" s="1736"/>
      <c r="BC369" s="1736"/>
      <c r="BD369" s="1728">
        <v>4</v>
      </c>
      <c r="BE369" s="1728"/>
      <c r="BF369" s="1729" t="s">
        <v>2399</v>
      </c>
      <c r="BG369" s="1729"/>
      <c r="BH369" s="1729"/>
      <c r="BI369" s="1728" t="s">
        <v>2074</v>
      </c>
      <c r="BJ369" s="1728"/>
      <c r="BK369" s="1730">
        <v>373.77</v>
      </c>
      <c r="BL369" s="1730">
        <v>373.77</v>
      </c>
      <c r="BM369" s="1730">
        <v>373.77</v>
      </c>
      <c r="BN369" s="1731" t="s">
        <v>2641</v>
      </c>
      <c r="BO369" s="1731"/>
      <c r="BP369" s="1731"/>
      <c r="BQ369" s="1731"/>
      <c r="BR369" s="1731"/>
      <c r="BS369" s="1731"/>
      <c r="BT369" s="1731"/>
      <c r="BU369" s="1731"/>
      <c r="BV369" s="1731"/>
      <c r="BW369" s="1731"/>
      <c r="BX369" s="1731"/>
      <c r="BY369" s="1731"/>
      <c r="BZ369" s="1731"/>
      <c r="CA369" s="1731"/>
      <c r="CB369" s="1731"/>
      <c r="CC369" s="1530"/>
      <c r="CD369" s="1530"/>
      <c r="CE369" s="1530"/>
      <c r="CF369" s="1530"/>
      <c r="CG369" s="1530"/>
      <c r="CH369" s="1530"/>
      <c r="CI369" s="1530"/>
    </row>
    <row r="370" spans="1:87" x14ac:dyDescent="0.2">
      <c r="A370" s="1734" t="s">
        <v>2089</v>
      </c>
      <c r="B370" s="1734"/>
      <c r="C370" s="1731" t="s">
        <v>2643</v>
      </c>
      <c r="D370" s="1731"/>
      <c r="E370" s="1731"/>
      <c r="F370" s="1731"/>
      <c r="G370" s="1731"/>
      <c r="H370" s="1731"/>
      <c r="I370" s="1731"/>
      <c r="J370" s="1731"/>
      <c r="K370" s="1731"/>
      <c r="L370" s="1731"/>
      <c r="M370" s="1731"/>
      <c r="N370" s="1734" t="s">
        <v>1801</v>
      </c>
      <c r="O370" s="1734"/>
      <c r="P370" s="1734"/>
      <c r="Q370" s="1735" t="s">
        <v>1782</v>
      </c>
      <c r="R370" s="1735"/>
      <c r="S370" s="1735"/>
      <c r="T370" s="1731" t="s">
        <v>667</v>
      </c>
      <c r="U370" s="1731"/>
      <c r="V370" s="1731"/>
      <c r="W370" s="1731"/>
      <c r="X370" s="1731"/>
      <c r="Y370" s="1731"/>
      <c r="Z370" s="1731"/>
      <c r="AA370" s="1731"/>
      <c r="AB370" s="1731"/>
      <c r="AC370" s="1731" t="s">
        <v>29</v>
      </c>
      <c r="AD370" s="1731"/>
      <c r="AE370" s="1731"/>
      <c r="AF370" s="1731"/>
      <c r="AG370" s="1731"/>
      <c r="AH370" s="1731"/>
      <c r="AI370" s="1731"/>
      <c r="AJ370" s="1731"/>
      <c r="AK370" s="1732">
        <v>92.3</v>
      </c>
      <c r="AL370" s="1732">
        <v>92.3</v>
      </c>
      <c r="AM370" s="1732">
        <v>92.3</v>
      </c>
      <c r="AN370" s="1733">
        <v>200</v>
      </c>
      <c r="AO370" s="1733">
        <v>200</v>
      </c>
      <c r="AP370" s="1733">
        <v>200</v>
      </c>
      <c r="AQ370" s="1733">
        <v>120</v>
      </c>
      <c r="AR370" s="1733">
        <v>120</v>
      </c>
      <c r="AS370" s="1733">
        <v>120</v>
      </c>
      <c r="AT370" s="1733">
        <v>220</v>
      </c>
      <c r="AU370" s="1733">
        <v>220</v>
      </c>
      <c r="AV370" s="1733">
        <v>220</v>
      </c>
      <c r="AW370" s="1733">
        <v>540</v>
      </c>
      <c r="AX370" s="1733">
        <v>540</v>
      </c>
      <c r="AY370" s="1733">
        <v>540</v>
      </c>
      <c r="AZ370" s="1733">
        <v>540</v>
      </c>
      <c r="BA370" s="1727">
        <v>1</v>
      </c>
      <c r="BB370" s="1727">
        <v>1</v>
      </c>
      <c r="BC370" s="1727">
        <v>1</v>
      </c>
      <c r="BD370" s="1728" t="s">
        <v>1782</v>
      </c>
      <c r="BE370" s="1728"/>
      <c r="BF370" s="1729" t="s">
        <v>2397</v>
      </c>
      <c r="BG370" s="1729"/>
      <c r="BH370" s="1729"/>
      <c r="BI370" s="1728" t="s">
        <v>1231</v>
      </c>
      <c r="BJ370" s="1728"/>
      <c r="BK370" s="1730">
        <v>340.45</v>
      </c>
      <c r="BL370" s="1730">
        <v>340.45</v>
      </c>
      <c r="BM370" s="1730">
        <v>340.45</v>
      </c>
      <c r="BN370" s="1731" t="s">
        <v>2644</v>
      </c>
      <c r="BO370" s="1731"/>
      <c r="BP370" s="1731"/>
      <c r="BQ370" s="1731"/>
      <c r="BR370" s="1731"/>
      <c r="BS370" s="1731"/>
      <c r="BT370" s="1731"/>
      <c r="BU370" s="1731"/>
      <c r="BV370" s="1731"/>
      <c r="BW370" s="1731"/>
      <c r="BX370" s="1731"/>
      <c r="BY370" s="1731"/>
      <c r="BZ370" s="1731"/>
      <c r="CA370" s="1731"/>
      <c r="CB370" s="1731"/>
      <c r="CC370" s="1530"/>
      <c r="CD370" s="1530"/>
      <c r="CE370" s="1530"/>
      <c r="CF370" s="1530"/>
      <c r="CG370" s="1530"/>
      <c r="CH370" s="1530"/>
      <c r="CI370" s="1530"/>
    </row>
    <row r="371" spans="1:87" x14ac:dyDescent="0.2">
      <c r="A371" s="1734" t="s">
        <v>2112</v>
      </c>
      <c r="B371" s="1734"/>
      <c r="C371" s="1731" t="s">
        <v>2645</v>
      </c>
      <c r="D371" s="1731"/>
      <c r="E371" s="1731"/>
      <c r="F371" s="1731"/>
      <c r="G371" s="1731"/>
      <c r="H371" s="1731"/>
      <c r="I371" s="1731"/>
      <c r="J371" s="1731"/>
      <c r="K371" s="1731"/>
      <c r="L371" s="1731"/>
      <c r="M371" s="1731"/>
      <c r="N371" s="1734" t="s">
        <v>1816</v>
      </c>
      <c r="O371" s="1734"/>
      <c r="P371" s="1734"/>
      <c r="Q371" s="1735" t="s">
        <v>1782</v>
      </c>
      <c r="R371" s="1735"/>
      <c r="S371" s="1735"/>
      <c r="T371" s="1731" t="s">
        <v>678</v>
      </c>
      <c r="U371" s="1731"/>
      <c r="V371" s="1731"/>
      <c r="W371" s="1731"/>
      <c r="X371" s="1731"/>
      <c r="Y371" s="1731"/>
      <c r="Z371" s="1731"/>
      <c r="AA371" s="1731"/>
      <c r="AB371" s="1731"/>
      <c r="AC371" s="1731" t="s">
        <v>679</v>
      </c>
      <c r="AD371" s="1731"/>
      <c r="AE371" s="1731"/>
      <c r="AF371" s="1731"/>
      <c r="AG371" s="1731"/>
      <c r="AH371" s="1731"/>
      <c r="AI371" s="1731"/>
      <c r="AJ371" s="1731"/>
      <c r="AK371" s="1732">
        <v>92.35</v>
      </c>
      <c r="AL371" s="1732">
        <v>92.35</v>
      </c>
      <c r="AM371" s="1732">
        <v>92.35</v>
      </c>
      <c r="AN371" s="1733">
        <v>192.5</v>
      </c>
      <c r="AO371" s="1733">
        <v>192.5</v>
      </c>
      <c r="AP371" s="1733">
        <v>192.5</v>
      </c>
      <c r="AQ371" s="1733">
        <v>122.5</v>
      </c>
      <c r="AR371" s="1733">
        <v>122.5</v>
      </c>
      <c r="AS371" s="1733">
        <v>122.5</v>
      </c>
      <c r="AT371" s="1733">
        <v>215</v>
      </c>
      <c r="AU371" s="1733">
        <v>215</v>
      </c>
      <c r="AV371" s="1733">
        <v>215</v>
      </c>
      <c r="AW371" s="1733">
        <v>530</v>
      </c>
      <c r="AX371" s="1733">
        <v>530</v>
      </c>
      <c r="AY371" s="1733">
        <v>530</v>
      </c>
      <c r="AZ371" s="1733">
        <v>530</v>
      </c>
      <c r="BA371" s="1727">
        <v>1</v>
      </c>
      <c r="BB371" s="1727">
        <v>1</v>
      </c>
      <c r="BC371" s="1727">
        <v>1</v>
      </c>
      <c r="BD371" s="1728">
        <v>5</v>
      </c>
      <c r="BE371" s="1728"/>
      <c r="BF371" s="1729" t="s">
        <v>2399</v>
      </c>
      <c r="BG371" s="1729"/>
      <c r="BH371" s="1729"/>
      <c r="BI371" s="1728" t="s">
        <v>2093</v>
      </c>
      <c r="BJ371" s="1728"/>
      <c r="BK371" s="1730">
        <v>334.06</v>
      </c>
      <c r="BL371" s="1730">
        <v>334.06</v>
      </c>
      <c r="BM371" s="1730">
        <v>334.06</v>
      </c>
      <c r="BN371" s="1731" t="s">
        <v>2630</v>
      </c>
      <c r="BO371" s="1731"/>
      <c r="BP371" s="1731"/>
      <c r="BQ371" s="1731"/>
      <c r="BR371" s="1731"/>
      <c r="BS371" s="1731"/>
      <c r="BT371" s="1731"/>
      <c r="BU371" s="1731"/>
      <c r="BV371" s="1731"/>
      <c r="BW371" s="1731"/>
      <c r="BX371" s="1731"/>
      <c r="BY371" s="1731"/>
      <c r="BZ371" s="1731"/>
      <c r="CA371" s="1731"/>
      <c r="CB371" s="1731"/>
      <c r="CC371" s="1530"/>
      <c r="CD371" s="1530"/>
      <c r="CE371" s="1530"/>
      <c r="CF371" s="1530"/>
      <c r="CG371" s="1530"/>
      <c r="CH371" s="1530"/>
      <c r="CI371" s="1530"/>
    </row>
    <row r="372" spans="1:87" x14ac:dyDescent="0.2">
      <c r="A372" s="1734" t="s">
        <v>2093</v>
      </c>
      <c r="B372" s="1734"/>
      <c r="C372" s="1731" t="s">
        <v>2646</v>
      </c>
      <c r="D372" s="1731"/>
      <c r="E372" s="1731"/>
      <c r="F372" s="1731"/>
      <c r="G372" s="1731"/>
      <c r="H372" s="1731"/>
      <c r="I372" s="1731"/>
      <c r="J372" s="1731"/>
      <c r="K372" s="1731"/>
      <c r="L372" s="1731"/>
      <c r="M372" s="1731"/>
      <c r="N372" s="1734" t="s">
        <v>1816</v>
      </c>
      <c r="O372" s="1734"/>
      <c r="P372" s="1734"/>
      <c r="Q372" s="1735" t="s">
        <v>1828</v>
      </c>
      <c r="R372" s="1735"/>
      <c r="S372" s="1735"/>
      <c r="T372" s="1731" t="s">
        <v>667</v>
      </c>
      <c r="U372" s="1731"/>
      <c r="V372" s="1731"/>
      <c r="W372" s="1731"/>
      <c r="X372" s="1731"/>
      <c r="Y372" s="1731"/>
      <c r="Z372" s="1731"/>
      <c r="AA372" s="1731"/>
      <c r="AB372" s="1731"/>
      <c r="AC372" s="1731" t="s">
        <v>29</v>
      </c>
      <c r="AD372" s="1731"/>
      <c r="AE372" s="1731"/>
      <c r="AF372" s="1731"/>
      <c r="AG372" s="1731"/>
      <c r="AH372" s="1731"/>
      <c r="AI372" s="1731"/>
      <c r="AJ372" s="1731"/>
      <c r="AK372" s="1732">
        <v>90.65</v>
      </c>
      <c r="AL372" s="1732">
        <v>90.65</v>
      </c>
      <c r="AM372" s="1732">
        <v>90.65</v>
      </c>
      <c r="AN372" s="1733">
        <v>175</v>
      </c>
      <c r="AO372" s="1733">
        <v>175</v>
      </c>
      <c r="AP372" s="1733">
        <v>175</v>
      </c>
      <c r="AQ372" s="1733">
        <v>137.5</v>
      </c>
      <c r="AR372" s="1733">
        <v>137.5</v>
      </c>
      <c r="AS372" s="1733">
        <v>137.5</v>
      </c>
      <c r="AT372" s="1733">
        <v>200</v>
      </c>
      <c r="AU372" s="1733">
        <v>200</v>
      </c>
      <c r="AV372" s="1733">
        <v>200</v>
      </c>
      <c r="AW372" s="1733">
        <v>512.5</v>
      </c>
      <c r="AX372" s="1733">
        <v>512.5</v>
      </c>
      <c r="AY372" s="1733">
        <v>512.5</v>
      </c>
      <c r="AZ372" s="1733">
        <v>512.5</v>
      </c>
      <c r="BA372" s="1727">
        <v>2</v>
      </c>
      <c r="BB372" s="1727">
        <v>2</v>
      </c>
      <c r="BC372" s="1727">
        <v>2</v>
      </c>
      <c r="BD372" s="1728">
        <v>6</v>
      </c>
      <c r="BE372" s="1728"/>
      <c r="BF372" s="1729" t="s">
        <v>2399</v>
      </c>
      <c r="BG372" s="1729"/>
      <c r="BH372" s="1729"/>
      <c r="BI372" s="1728" t="s">
        <v>2074</v>
      </c>
      <c r="BJ372" s="1728"/>
      <c r="BK372" s="1730">
        <v>325.99</v>
      </c>
      <c r="BL372" s="1730">
        <v>325.99</v>
      </c>
      <c r="BM372" s="1730">
        <v>325.99</v>
      </c>
      <c r="BN372" s="1731" t="s">
        <v>1942</v>
      </c>
      <c r="BO372" s="1731"/>
      <c r="BP372" s="1731"/>
      <c r="BQ372" s="1731"/>
      <c r="BR372" s="1731"/>
      <c r="BS372" s="1731"/>
      <c r="BT372" s="1731"/>
      <c r="BU372" s="1731"/>
      <c r="BV372" s="1731"/>
      <c r="BW372" s="1731"/>
      <c r="BX372" s="1731"/>
      <c r="BY372" s="1731"/>
      <c r="BZ372" s="1731"/>
      <c r="CA372" s="1731"/>
      <c r="CB372" s="1731"/>
      <c r="CC372" s="1530"/>
      <c r="CD372" s="1530"/>
      <c r="CE372" s="1530"/>
      <c r="CF372" s="1530"/>
      <c r="CG372" s="1530"/>
      <c r="CH372" s="1530"/>
      <c r="CI372" s="1530"/>
    </row>
    <row r="373" spans="1:87" x14ac:dyDescent="0.2">
      <c r="A373" s="1734" t="s">
        <v>1305</v>
      </c>
      <c r="B373" s="1734"/>
      <c r="C373" s="1731" t="s">
        <v>2647</v>
      </c>
      <c r="D373" s="1731"/>
      <c r="E373" s="1731"/>
      <c r="F373" s="1731"/>
      <c r="G373" s="1731"/>
      <c r="H373" s="1731"/>
      <c r="I373" s="1731"/>
      <c r="J373" s="1731"/>
      <c r="K373" s="1731"/>
      <c r="L373" s="1731"/>
      <c r="M373" s="1731"/>
      <c r="N373" s="1734" t="s">
        <v>1822</v>
      </c>
      <c r="O373" s="1734"/>
      <c r="P373" s="1734"/>
      <c r="Q373" s="1735" t="s">
        <v>1828</v>
      </c>
      <c r="R373" s="1735"/>
      <c r="S373" s="1735"/>
      <c r="T373" s="1731" t="s">
        <v>667</v>
      </c>
      <c r="U373" s="1731"/>
      <c r="V373" s="1731"/>
      <c r="W373" s="1731"/>
      <c r="X373" s="1731"/>
      <c r="Y373" s="1731"/>
      <c r="Z373" s="1731"/>
      <c r="AA373" s="1731"/>
      <c r="AB373" s="1731"/>
      <c r="AC373" s="1731" t="s">
        <v>29</v>
      </c>
      <c r="AD373" s="1731"/>
      <c r="AE373" s="1731"/>
      <c r="AF373" s="1731"/>
      <c r="AG373" s="1731"/>
      <c r="AH373" s="1731"/>
      <c r="AI373" s="1731"/>
      <c r="AJ373" s="1731"/>
      <c r="AK373" s="1732">
        <v>88.25</v>
      </c>
      <c r="AL373" s="1732">
        <v>88.25</v>
      </c>
      <c r="AM373" s="1732">
        <v>88.25</v>
      </c>
      <c r="AN373" s="1733">
        <v>175</v>
      </c>
      <c r="AO373" s="1733">
        <v>175</v>
      </c>
      <c r="AP373" s="1733">
        <v>175</v>
      </c>
      <c r="AQ373" s="1733">
        <v>142.5</v>
      </c>
      <c r="AR373" s="1733">
        <v>142.5</v>
      </c>
      <c r="AS373" s="1733">
        <v>142.5</v>
      </c>
      <c r="AT373" s="1733">
        <v>192.5</v>
      </c>
      <c r="AU373" s="1733">
        <v>192.5</v>
      </c>
      <c r="AV373" s="1733">
        <v>192.5</v>
      </c>
      <c r="AW373" s="1733">
        <v>510</v>
      </c>
      <c r="AX373" s="1733">
        <v>510</v>
      </c>
      <c r="AY373" s="1733">
        <v>510</v>
      </c>
      <c r="AZ373" s="1733">
        <v>510</v>
      </c>
      <c r="BA373" s="1727">
        <v>2</v>
      </c>
      <c r="BB373" s="1727">
        <v>2</v>
      </c>
      <c r="BC373" s="1727">
        <v>2</v>
      </c>
      <c r="BD373" s="1728">
        <v>7</v>
      </c>
      <c r="BE373" s="1728"/>
      <c r="BF373" s="1729" t="s">
        <v>2399</v>
      </c>
      <c r="BG373" s="1729"/>
      <c r="BH373" s="1729"/>
      <c r="BI373" s="1728" t="s">
        <v>2074</v>
      </c>
      <c r="BJ373" s="1728"/>
      <c r="BK373" s="1730">
        <v>328.91</v>
      </c>
      <c r="BL373" s="1730">
        <v>328.91</v>
      </c>
      <c r="BM373" s="1730">
        <v>328.91</v>
      </c>
      <c r="BN373" s="1731" t="s">
        <v>1942</v>
      </c>
      <c r="BO373" s="1731"/>
      <c r="BP373" s="1731"/>
      <c r="BQ373" s="1731"/>
      <c r="BR373" s="1731"/>
      <c r="BS373" s="1731"/>
      <c r="BT373" s="1731"/>
      <c r="BU373" s="1731"/>
      <c r="BV373" s="1731"/>
      <c r="BW373" s="1731"/>
      <c r="BX373" s="1731"/>
      <c r="BY373" s="1731"/>
      <c r="BZ373" s="1731"/>
      <c r="CA373" s="1731"/>
      <c r="CB373" s="1731"/>
      <c r="CC373" s="1530"/>
      <c r="CD373" s="1530"/>
      <c r="CE373" s="1530"/>
      <c r="CF373" s="1530"/>
      <c r="CG373" s="1530"/>
      <c r="CH373" s="1530"/>
      <c r="CI373" s="1530"/>
    </row>
    <row r="374" spans="1:87" x14ac:dyDescent="0.2">
      <c r="A374" s="1734" t="s">
        <v>1234</v>
      </c>
      <c r="B374" s="1734"/>
      <c r="C374" s="1731" t="s">
        <v>2648</v>
      </c>
      <c r="D374" s="1731"/>
      <c r="E374" s="1731"/>
      <c r="F374" s="1731"/>
      <c r="G374" s="1731"/>
      <c r="H374" s="1731"/>
      <c r="I374" s="1731"/>
      <c r="J374" s="1731"/>
      <c r="K374" s="1731"/>
      <c r="L374" s="1731"/>
      <c r="M374" s="1731"/>
      <c r="N374" s="1734" t="s">
        <v>1787</v>
      </c>
      <c r="O374" s="1734"/>
      <c r="P374" s="1734"/>
      <c r="Q374" s="1735" t="s">
        <v>1893</v>
      </c>
      <c r="R374" s="1735"/>
      <c r="S374" s="1735"/>
      <c r="T374" s="1731" t="s">
        <v>667</v>
      </c>
      <c r="U374" s="1731"/>
      <c r="V374" s="1731"/>
      <c r="W374" s="1731"/>
      <c r="X374" s="1731"/>
      <c r="Y374" s="1731"/>
      <c r="Z374" s="1731"/>
      <c r="AA374" s="1731"/>
      <c r="AB374" s="1731"/>
      <c r="AC374" s="1731" t="s">
        <v>745</v>
      </c>
      <c r="AD374" s="1731"/>
      <c r="AE374" s="1731"/>
      <c r="AF374" s="1731"/>
      <c r="AG374" s="1731"/>
      <c r="AH374" s="1731"/>
      <c r="AI374" s="1731"/>
      <c r="AJ374" s="1731"/>
      <c r="AK374" s="1732">
        <v>90.4</v>
      </c>
      <c r="AL374" s="1732">
        <v>90.4</v>
      </c>
      <c r="AM374" s="1732">
        <v>90.4</v>
      </c>
      <c r="AN374" s="1733">
        <v>130</v>
      </c>
      <c r="AO374" s="1733">
        <v>130</v>
      </c>
      <c r="AP374" s="1733">
        <v>130</v>
      </c>
      <c r="AQ374" s="1733">
        <v>105</v>
      </c>
      <c r="AR374" s="1733">
        <v>105</v>
      </c>
      <c r="AS374" s="1733">
        <v>105</v>
      </c>
      <c r="AT374" s="1733">
        <v>180</v>
      </c>
      <c r="AU374" s="1733">
        <v>180</v>
      </c>
      <c r="AV374" s="1733">
        <v>180</v>
      </c>
      <c r="AW374" s="1733">
        <v>415</v>
      </c>
      <c r="AX374" s="1733">
        <v>415</v>
      </c>
      <c r="AY374" s="1733">
        <v>415</v>
      </c>
      <c r="AZ374" s="1733">
        <v>415</v>
      </c>
      <c r="BA374" s="1727">
        <v>3</v>
      </c>
      <c r="BB374" s="1727">
        <v>3</v>
      </c>
      <c r="BC374" s="1727">
        <v>3</v>
      </c>
      <c r="BD374" s="1728">
        <v>2</v>
      </c>
      <c r="BE374" s="1728"/>
      <c r="BF374" s="1729" t="s">
        <v>2397</v>
      </c>
      <c r="BG374" s="1729"/>
      <c r="BH374" s="1729"/>
      <c r="BI374" s="1728">
        <v>9</v>
      </c>
      <c r="BJ374" s="1728"/>
      <c r="BK374" s="1730">
        <v>264.33999999999997</v>
      </c>
      <c r="BL374" s="1730">
        <v>264.33999999999997</v>
      </c>
      <c r="BM374" s="1730">
        <v>264.33999999999997</v>
      </c>
      <c r="BN374" s="1731" t="s">
        <v>1681</v>
      </c>
      <c r="BO374" s="1731"/>
      <c r="BP374" s="1731"/>
      <c r="BQ374" s="1731"/>
      <c r="BR374" s="1731"/>
      <c r="BS374" s="1731"/>
      <c r="BT374" s="1731"/>
      <c r="BU374" s="1731"/>
      <c r="BV374" s="1731"/>
      <c r="BW374" s="1731"/>
      <c r="BX374" s="1731"/>
      <c r="BY374" s="1731"/>
      <c r="BZ374" s="1731"/>
      <c r="CA374" s="1731"/>
      <c r="CB374" s="1731"/>
      <c r="CC374" s="1530"/>
      <c r="CD374" s="1530"/>
      <c r="CE374" s="1530"/>
      <c r="CF374" s="1530"/>
      <c r="CG374" s="1530"/>
      <c r="CH374" s="1530"/>
      <c r="CI374" s="1530"/>
    </row>
    <row r="375" spans="1:87" x14ac:dyDescent="0.2">
      <c r="A375" s="1734">
        <v>10</v>
      </c>
      <c r="B375" s="1734"/>
      <c r="C375" s="1731" t="s">
        <v>2649</v>
      </c>
      <c r="D375" s="1731"/>
      <c r="E375" s="1731"/>
      <c r="F375" s="1731"/>
      <c r="G375" s="1731"/>
      <c r="H375" s="1731"/>
      <c r="I375" s="1731"/>
      <c r="J375" s="1731"/>
      <c r="K375" s="1731"/>
      <c r="L375" s="1731"/>
      <c r="M375" s="1731"/>
      <c r="N375" s="1734" t="s">
        <v>1799</v>
      </c>
      <c r="O375" s="1734"/>
      <c r="P375" s="1734"/>
      <c r="Q375" s="1735" t="s">
        <v>1782</v>
      </c>
      <c r="R375" s="1735"/>
      <c r="S375" s="1735"/>
      <c r="T375" s="1731" t="s">
        <v>678</v>
      </c>
      <c r="U375" s="1731"/>
      <c r="V375" s="1731"/>
      <c r="W375" s="1731"/>
      <c r="X375" s="1731"/>
      <c r="Y375" s="1731"/>
      <c r="Z375" s="1731"/>
      <c r="AA375" s="1731"/>
      <c r="AB375" s="1731"/>
      <c r="AC375" s="1731" t="s">
        <v>679</v>
      </c>
      <c r="AD375" s="1731"/>
      <c r="AE375" s="1731"/>
      <c r="AF375" s="1731"/>
      <c r="AG375" s="1731"/>
      <c r="AH375" s="1731"/>
      <c r="AI375" s="1731"/>
      <c r="AJ375" s="1731"/>
      <c r="AK375" s="1732">
        <v>93</v>
      </c>
      <c r="AL375" s="1732"/>
      <c r="AM375" s="1732"/>
      <c r="AN375" s="1733">
        <v>0</v>
      </c>
      <c r="AO375" s="1733"/>
      <c r="AP375" s="1733"/>
      <c r="AQ375" s="1736" t="s">
        <v>2067</v>
      </c>
      <c r="AR375" s="1736"/>
      <c r="AS375" s="1736"/>
      <c r="AT375" s="1736" t="s">
        <v>2067</v>
      </c>
      <c r="AU375" s="1736"/>
      <c r="AV375" s="1736"/>
      <c r="AW375" s="1733">
        <v>0</v>
      </c>
      <c r="AX375" s="1733"/>
      <c r="AY375" s="1733"/>
      <c r="AZ375" s="1733"/>
      <c r="BA375" s="1736" t="s">
        <v>2067</v>
      </c>
      <c r="BB375" s="1736"/>
      <c r="BC375" s="1736"/>
      <c r="BD375" s="1728" t="s">
        <v>2067</v>
      </c>
      <c r="BE375" s="1728"/>
      <c r="BF375" s="1729" t="s">
        <v>2399</v>
      </c>
      <c r="BG375" s="1729"/>
      <c r="BH375" s="1729"/>
      <c r="BI375" s="1728" t="s">
        <v>2067</v>
      </c>
      <c r="BJ375" s="1728"/>
      <c r="BK375" s="1730">
        <v>0</v>
      </c>
      <c r="BL375" s="1730">
        <v>0</v>
      </c>
      <c r="BM375" s="1730">
        <v>0</v>
      </c>
      <c r="BN375" s="1731" t="s">
        <v>2398</v>
      </c>
      <c r="BO375" s="1731"/>
      <c r="BP375" s="1731"/>
      <c r="BQ375" s="1731"/>
      <c r="BR375" s="1731"/>
      <c r="BS375" s="1731"/>
      <c r="BT375" s="1731"/>
      <c r="BU375" s="1731"/>
      <c r="BV375" s="1731"/>
      <c r="BW375" s="1731"/>
      <c r="BX375" s="1731"/>
      <c r="BY375" s="1731"/>
      <c r="BZ375" s="1731"/>
      <c r="CA375" s="1731"/>
      <c r="CB375" s="1731"/>
      <c r="CC375" s="1530"/>
      <c r="CD375" s="1530"/>
      <c r="CE375" s="1530"/>
      <c r="CF375" s="1530"/>
      <c r="CG375" s="1530"/>
      <c r="CH375" s="1530"/>
      <c r="CI375" s="1530"/>
    </row>
    <row r="376" spans="1:87" x14ac:dyDescent="0.2">
      <c r="A376" s="1734">
        <v>11</v>
      </c>
      <c r="B376" s="1734"/>
      <c r="C376" s="1731" t="s">
        <v>1950</v>
      </c>
      <c r="D376" s="1731"/>
      <c r="E376" s="1731"/>
      <c r="F376" s="1731"/>
      <c r="G376" s="1731"/>
      <c r="H376" s="1731"/>
      <c r="I376" s="1731"/>
      <c r="J376" s="1731"/>
      <c r="K376" s="1731"/>
      <c r="L376" s="1731"/>
      <c r="M376" s="1731"/>
      <c r="N376" s="1734" t="s">
        <v>1799</v>
      </c>
      <c r="O376" s="1734"/>
      <c r="P376" s="1734"/>
      <c r="Q376" s="1735" t="s">
        <v>15</v>
      </c>
      <c r="R376" s="1735"/>
      <c r="S376" s="1735"/>
      <c r="T376" s="1731" t="s">
        <v>671</v>
      </c>
      <c r="U376" s="1731"/>
      <c r="V376" s="1731"/>
      <c r="W376" s="1731"/>
      <c r="X376" s="1731"/>
      <c r="Y376" s="1731"/>
      <c r="Z376" s="1731"/>
      <c r="AA376" s="1731"/>
      <c r="AB376" s="1731"/>
      <c r="AC376" s="1731" t="s">
        <v>210</v>
      </c>
      <c r="AD376" s="1731"/>
      <c r="AE376" s="1731"/>
      <c r="AF376" s="1731"/>
      <c r="AG376" s="1731"/>
      <c r="AH376" s="1731"/>
      <c r="AI376" s="1731"/>
      <c r="AJ376" s="1731"/>
      <c r="AK376" s="1732">
        <v>93</v>
      </c>
      <c r="AL376" s="1732"/>
      <c r="AM376" s="1732"/>
      <c r="AN376" s="1733">
        <v>0</v>
      </c>
      <c r="AO376" s="1733"/>
      <c r="AP376" s="1733"/>
      <c r="AQ376" s="1736" t="s">
        <v>2067</v>
      </c>
      <c r="AR376" s="1736"/>
      <c r="AS376" s="1736"/>
      <c r="AT376" s="1736" t="s">
        <v>2067</v>
      </c>
      <c r="AU376" s="1736"/>
      <c r="AV376" s="1736"/>
      <c r="AW376" s="1733">
        <v>0</v>
      </c>
      <c r="AX376" s="1733"/>
      <c r="AY376" s="1733"/>
      <c r="AZ376" s="1733"/>
      <c r="BA376" s="1736" t="s">
        <v>2067</v>
      </c>
      <c r="BB376" s="1736"/>
      <c r="BC376" s="1736"/>
      <c r="BD376" s="1728" t="s">
        <v>2067</v>
      </c>
      <c r="BE376" s="1728"/>
      <c r="BF376" s="1729" t="s">
        <v>2399</v>
      </c>
      <c r="BG376" s="1729"/>
      <c r="BH376" s="1729"/>
      <c r="BI376" s="1728" t="s">
        <v>2067</v>
      </c>
      <c r="BJ376" s="1728"/>
      <c r="BK376" s="1730">
        <v>0</v>
      </c>
      <c r="BL376" s="1730">
        <v>0</v>
      </c>
      <c r="BM376" s="1730">
        <v>0</v>
      </c>
      <c r="BN376" s="1731" t="s">
        <v>70</v>
      </c>
      <c r="BO376" s="1731"/>
      <c r="BP376" s="1731"/>
      <c r="BQ376" s="1731"/>
      <c r="BR376" s="1731"/>
      <c r="BS376" s="1731"/>
      <c r="BT376" s="1731"/>
      <c r="BU376" s="1731"/>
      <c r="BV376" s="1731"/>
      <c r="BW376" s="1731"/>
      <c r="BX376" s="1731"/>
      <c r="BY376" s="1731"/>
      <c r="BZ376" s="1731"/>
      <c r="CA376" s="1731"/>
      <c r="CB376" s="1731"/>
      <c r="CC376" s="1530"/>
      <c r="CD376" s="1530"/>
      <c r="CE376" s="1530"/>
      <c r="CF376" s="1530"/>
      <c r="CG376" s="1530"/>
      <c r="CH376" s="1530"/>
      <c r="CI376" s="1530"/>
    </row>
    <row r="377" spans="1:87" x14ac:dyDescent="0.2">
      <c r="A377" s="1734">
        <v>12</v>
      </c>
      <c r="B377" s="1734"/>
      <c r="C377" s="1731" t="s">
        <v>2650</v>
      </c>
      <c r="D377" s="1731"/>
      <c r="E377" s="1731"/>
      <c r="F377" s="1731"/>
      <c r="G377" s="1731"/>
      <c r="H377" s="1731"/>
      <c r="I377" s="1731"/>
      <c r="J377" s="1731"/>
      <c r="K377" s="1731"/>
      <c r="L377" s="1731"/>
      <c r="M377" s="1731"/>
      <c r="N377" s="1734" t="s">
        <v>1799</v>
      </c>
      <c r="O377" s="1734"/>
      <c r="P377" s="1734"/>
      <c r="Q377" s="1735" t="s">
        <v>1782</v>
      </c>
      <c r="R377" s="1735"/>
      <c r="S377" s="1735"/>
      <c r="T377" s="1731" t="s">
        <v>678</v>
      </c>
      <c r="U377" s="1731"/>
      <c r="V377" s="1731"/>
      <c r="W377" s="1731"/>
      <c r="X377" s="1731"/>
      <c r="Y377" s="1731"/>
      <c r="Z377" s="1731"/>
      <c r="AA377" s="1731"/>
      <c r="AB377" s="1731"/>
      <c r="AC377" s="1731" t="s">
        <v>679</v>
      </c>
      <c r="AD377" s="1731"/>
      <c r="AE377" s="1731"/>
      <c r="AF377" s="1731"/>
      <c r="AG377" s="1731"/>
      <c r="AH377" s="1731"/>
      <c r="AI377" s="1731"/>
      <c r="AJ377" s="1731"/>
      <c r="AK377" s="1732">
        <v>93</v>
      </c>
      <c r="AL377" s="1732"/>
      <c r="AM377" s="1732"/>
      <c r="AN377" s="1733">
        <v>0</v>
      </c>
      <c r="AO377" s="1733"/>
      <c r="AP377" s="1733"/>
      <c r="AQ377" s="1736" t="s">
        <v>2067</v>
      </c>
      <c r="AR377" s="1736"/>
      <c r="AS377" s="1736"/>
      <c r="AT377" s="1736" t="s">
        <v>2067</v>
      </c>
      <c r="AU377" s="1736"/>
      <c r="AV377" s="1736"/>
      <c r="AW377" s="1733">
        <v>0</v>
      </c>
      <c r="AX377" s="1733"/>
      <c r="AY377" s="1733"/>
      <c r="AZ377" s="1733"/>
      <c r="BA377" s="1736" t="s">
        <v>2067</v>
      </c>
      <c r="BB377" s="1736"/>
      <c r="BC377" s="1736"/>
      <c r="BD377" s="1728" t="s">
        <v>2067</v>
      </c>
      <c r="BE377" s="1728"/>
      <c r="BF377" s="1729" t="s">
        <v>2399</v>
      </c>
      <c r="BG377" s="1729"/>
      <c r="BH377" s="1729"/>
      <c r="BI377" s="1728" t="s">
        <v>2067</v>
      </c>
      <c r="BJ377" s="1728"/>
      <c r="BK377" s="1730">
        <v>0</v>
      </c>
      <c r="BL377" s="1730">
        <v>0</v>
      </c>
      <c r="BM377" s="1730">
        <v>0</v>
      </c>
      <c r="BN377" s="1731" t="s">
        <v>2398</v>
      </c>
      <c r="BO377" s="1731"/>
      <c r="BP377" s="1731"/>
      <c r="BQ377" s="1731"/>
      <c r="BR377" s="1731"/>
      <c r="BS377" s="1731"/>
      <c r="BT377" s="1731"/>
      <c r="BU377" s="1731"/>
      <c r="BV377" s="1731"/>
      <c r="BW377" s="1731"/>
      <c r="BX377" s="1731"/>
      <c r="BY377" s="1731"/>
      <c r="BZ377" s="1731"/>
      <c r="CA377" s="1731"/>
      <c r="CB377" s="1731"/>
      <c r="CC377" s="1530"/>
      <c r="CD377" s="1530"/>
      <c r="CE377" s="1530"/>
      <c r="CF377" s="1530"/>
      <c r="CG377" s="1530"/>
      <c r="CH377" s="1530"/>
      <c r="CI377" s="1530"/>
    </row>
    <row r="378" spans="1:87" x14ac:dyDescent="0.2">
      <c r="A378" s="1734">
        <v>13</v>
      </c>
      <c r="B378" s="1734"/>
      <c r="C378" s="1731" t="s">
        <v>2520</v>
      </c>
      <c r="D378" s="1731"/>
      <c r="E378" s="1731"/>
      <c r="F378" s="1731"/>
      <c r="G378" s="1731"/>
      <c r="H378" s="1731"/>
      <c r="I378" s="1731"/>
      <c r="J378" s="1731"/>
      <c r="K378" s="1731"/>
      <c r="L378" s="1731"/>
      <c r="M378" s="1731"/>
      <c r="N378" s="1734" t="s">
        <v>2043</v>
      </c>
      <c r="O378" s="1734"/>
      <c r="P378" s="1734"/>
      <c r="Q378" s="1735" t="s">
        <v>15</v>
      </c>
      <c r="R378" s="1735"/>
      <c r="S378" s="1735"/>
      <c r="T378" s="1731" t="s">
        <v>2069</v>
      </c>
      <c r="U378" s="1731"/>
      <c r="V378" s="1731"/>
      <c r="W378" s="1731"/>
      <c r="X378" s="1731"/>
      <c r="Y378" s="1731"/>
      <c r="Z378" s="1731"/>
      <c r="AA378" s="1731"/>
      <c r="AB378" s="1731"/>
      <c r="AC378" s="1731" t="s">
        <v>2521</v>
      </c>
      <c r="AD378" s="1731"/>
      <c r="AE378" s="1731"/>
      <c r="AF378" s="1731"/>
      <c r="AG378" s="1731"/>
      <c r="AH378" s="1731"/>
      <c r="AI378" s="1731"/>
      <c r="AJ378" s="1731"/>
      <c r="AK378" s="1732">
        <v>93</v>
      </c>
      <c r="AL378" s="1732"/>
      <c r="AM378" s="1732"/>
      <c r="AN378" s="1733">
        <v>0</v>
      </c>
      <c r="AO378" s="1733"/>
      <c r="AP378" s="1733"/>
      <c r="AQ378" s="1736" t="s">
        <v>2067</v>
      </c>
      <c r="AR378" s="1736"/>
      <c r="AS378" s="1736"/>
      <c r="AT378" s="1736" t="s">
        <v>2067</v>
      </c>
      <c r="AU378" s="1736"/>
      <c r="AV378" s="1736"/>
      <c r="AW378" s="1733">
        <v>0</v>
      </c>
      <c r="AX378" s="1733"/>
      <c r="AY378" s="1733"/>
      <c r="AZ378" s="1733"/>
      <c r="BA378" s="1736" t="s">
        <v>2067</v>
      </c>
      <c r="BB378" s="1736"/>
      <c r="BC378" s="1736"/>
      <c r="BD378" s="1728" t="s">
        <v>2067</v>
      </c>
      <c r="BE378" s="1728"/>
      <c r="BF378" s="1729" t="s">
        <v>2399</v>
      </c>
      <c r="BG378" s="1729"/>
      <c r="BH378" s="1729"/>
      <c r="BI378" s="1728" t="s">
        <v>2067</v>
      </c>
      <c r="BJ378" s="1728"/>
      <c r="BK378" s="1730">
        <v>0</v>
      </c>
      <c r="BL378" s="1730">
        <v>0</v>
      </c>
      <c r="BM378" s="1730">
        <v>0</v>
      </c>
      <c r="BN378" s="1731" t="s">
        <v>490</v>
      </c>
      <c r="BO378" s="1731"/>
      <c r="BP378" s="1731"/>
      <c r="BQ378" s="1731"/>
      <c r="BR378" s="1731"/>
      <c r="BS378" s="1731"/>
      <c r="BT378" s="1731"/>
      <c r="BU378" s="1731"/>
      <c r="BV378" s="1731"/>
      <c r="BW378" s="1731"/>
      <c r="BX378" s="1731"/>
      <c r="BY378" s="1731"/>
      <c r="BZ378" s="1731"/>
      <c r="CA378" s="1731"/>
      <c r="CB378" s="1731"/>
      <c r="CC378" s="1530"/>
      <c r="CD378" s="1530"/>
      <c r="CE378" s="1530"/>
      <c r="CF378" s="1530"/>
      <c r="CG378" s="1530"/>
      <c r="CH378" s="1530"/>
      <c r="CI378" s="1530"/>
    </row>
    <row r="380" spans="1:87" x14ac:dyDescent="0.2">
      <c r="A380" s="1531"/>
      <c r="B380" s="1532" t="s">
        <v>161</v>
      </c>
      <c r="C380" s="1532"/>
      <c r="D380" s="1532"/>
      <c r="E380" s="1532"/>
      <c r="F380" s="1532"/>
      <c r="G380" s="1532"/>
      <c r="H380" s="1532"/>
      <c r="I380" s="1532"/>
      <c r="J380" s="1532"/>
      <c r="K380" s="1532"/>
      <c r="L380" s="1532"/>
      <c r="M380" s="1532"/>
      <c r="N380" s="1532"/>
      <c r="O380" s="1532"/>
      <c r="P380" s="1532"/>
      <c r="Q380" s="1532"/>
      <c r="R380" s="1532"/>
      <c r="S380" s="1532"/>
      <c r="T380" s="1532"/>
      <c r="U380" s="1532"/>
      <c r="V380" s="1532"/>
      <c r="W380" s="1532"/>
      <c r="X380" s="1532"/>
      <c r="Y380" s="1532"/>
      <c r="Z380" s="1532"/>
      <c r="AA380" s="1532"/>
      <c r="AB380" s="1532"/>
      <c r="AC380" s="1532"/>
      <c r="AD380" s="1532"/>
      <c r="AE380" s="1532"/>
      <c r="AF380" s="1532"/>
      <c r="AH380" s="1531"/>
      <c r="AI380" s="1531"/>
      <c r="AJ380" s="1531"/>
      <c r="AK380" s="1531"/>
      <c r="AL380" s="1532" t="s">
        <v>2427</v>
      </c>
      <c r="AM380" s="1532"/>
      <c r="AN380" s="1532"/>
      <c r="AO380" s="1532"/>
      <c r="AP380" s="1532"/>
      <c r="AQ380" s="1532"/>
      <c r="AR380" s="1532"/>
      <c r="AS380" s="1532"/>
      <c r="AT380" s="1532"/>
      <c r="AU380" s="1532"/>
      <c r="AV380" s="1532"/>
      <c r="AW380" s="1532"/>
      <c r="AX380" s="1532"/>
      <c r="AY380" s="1532"/>
      <c r="AZ380" s="1532"/>
      <c r="BA380" s="1532"/>
      <c r="BB380" s="1532"/>
      <c r="BC380" s="1532"/>
      <c r="BD380" s="1532"/>
      <c r="BE380" s="1532"/>
      <c r="BF380" s="1532"/>
      <c r="BG380" s="1532"/>
      <c r="BH380" s="1532"/>
      <c r="BI380" s="1532"/>
      <c r="BJ380" s="1532"/>
      <c r="BK380" s="1532"/>
      <c r="BL380" s="1532"/>
      <c r="BM380" s="1532"/>
      <c r="BN380" s="1532"/>
      <c r="BO380" s="1532"/>
      <c r="BP380" s="1532"/>
      <c r="BQ380" s="1532"/>
      <c r="BR380" s="1532"/>
      <c r="BS380" s="1532"/>
      <c r="BT380" s="1533"/>
      <c r="BU380" s="1533"/>
      <c r="BV380" s="1533"/>
      <c r="BW380" s="1533"/>
      <c r="BX380" s="1533"/>
      <c r="BY380" s="1533"/>
    </row>
    <row r="381" spans="1:87" x14ac:dyDescent="0.2">
      <c r="A381" s="1531"/>
      <c r="B381" s="1532" t="s">
        <v>2428</v>
      </c>
      <c r="C381" s="1532"/>
      <c r="D381" s="1532"/>
      <c r="E381" s="1532"/>
      <c r="F381" s="1532"/>
      <c r="G381" s="1532"/>
      <c r="H381" s="1532"/>
      <c r="I381" s="1533"/>
      <c r="J381" s="1533"/>
      <c r="K381" s="1533"/>
      <c r="L381" s="1533"/>
      <c r="M381" s="1533" t="s">
        <v>989</v>
      </c>
      <c r="N381" s="1533"/>
      <c r="P381" s="1532" t="s">
        <v>18</v>
      </c>
      <c r="Q381" s="1533"/>
      <c r="R381" s="1533"/>
      <c r="T381" s="1533"/>
      <c r="U381" s="1533"/>
      <c r="V381" s="1533"/>
      <c r="W381" s="1533"/>
      <c r="X381" s="1533"/>
      <c r="Y381" s="1533"/>
      <c r="Z381" s="1533"/>
      <c r="AA381" s="1531"/>
      <c r="AB381" s="1531"/>
      <c r="AC381" s="1531"/>
      <c r="AD381" s="1531"/>
      <c r="AE381" s="1531"/>
      <c r="AF381" s="1533"/>
      <c r="AH381" s="1531"/>
      <c r="AI381" s="1531"/>
      <c r="AJ381" s="1531"/>
      <c r="AK381" s="1531"/>
      <c r="AL381" s="1725" t="s">
        <v>2096</v>
      </c>
      <c r="AM381" s="1725"/>
      <c r="AN381" s="1725"/>
      <c r="AO381" s="1725"/>
      <c r="AP381" s="1725"/>
      <c r="AQ381" s="1532" t="s">
        <v>2476</v>
      </c>
      <c r="AR381" s="1532"/>
      <c r="AS381" s="1532"/>
      <c r="AT381" s="1532"/>
      <c r="AU381" s="1532"/>
      <c r="AV381" s="1532"/>
      <c r="AW381" s="1532"/>
      <c r="AX381" s="1533"/>
      <c r="AY381" s="1533"/>
      <c r="AZ381" s="1533"/>
      <c r="BA381" s="1533"/>
      <c r="BB381" s="1533"/>
      <c r="BC381" s="1533"/>
      <c r="BD381" s="1533" t="s">
        <v>2102</v>
      </c>
      <c r="BE381" s="1533"/>
      <c r="BF381" s="1533"/>
      <c r="BG381" s="1533"/>
      <c r="BH381" s="1532" t="s">
        <v>18</v>
      </c>
      <c r="BI381" s="1533"/>
      <c r="BJ381" s="1533"/>
      <c r="BK381" s="1533"/>
      <c r="BL381" s="1533"/>
      <c r="BM381" s="1533"/>
      <c r="BN381" s="1533"/>
      <c r="BO381" s="1533"/>
      <c r="BP381" s="1533"/>
      <c r="BZ381" s="1533"/>
    </row>
    <row r="382" spans="1:87" x14ac:dyDescent="0.2">
      <c r="A382" s="1531"/>
      <c r="B382" s="1532" t="s">
        <v>2606</v>
      </c>
      <c r="C382" s="1532"/>
      <c r="D382" s="1532"/>
      <c r="E382" s="1532"/>
      <c r="F382" s="1532"/>
      <c r="G382" s="1532"/>
      <c r="H382" s="1532"/>
      <c r="I382" s="1533"/>
      <c r="J382" s="1533"/>
      <c r="K382" s="1533"/>
      <c r="L382" s="1533"/>
      <c r="M382" s="1533" t="s">
        <v>329</v>
      </c>
      <c r="N382" s="1533"/>
      <c r="P382" s="1532" t="s">
        <v>330</v>
      </c>
      <c r="Q382" s="1533"/>
      <c r="R382" s="1533"/>
      <c r="T382" s="1533"/>
      <c r="U382" s="1533"/>
      <c r="V382" s="1533"/>
      <c r="W382" s="1533"/>
      <c r="X382" s="1533"/>
      <c r="Y382" s="1533"/>
      <c r="Z382" s="1533"/>
      <c r="AA382" s="1531"/>
      <c r="AB382" s="1531"/>
      <c r="AC382" s="1531"/>
      <c r="AD382" s="1531"/>
      <c r="AE382" s="1531"/>
      <c r="AF382" s="1533"/>
      <c r="AH382" s="1531"/>
      <c r="AI382" s="1531"/>
      <c r="AJ382" s="1531"/>
      <c r="AK382" s="1531"/>
      <c r="AL382" s="1725" t="s">
        <v>2098</v>
      </c>
      <c r="AM382" s="1725"/>
      <c r="AN382" s="1725"/>
      <c r="AO382" s="1725"/>
      <c r="AP382" s="1725"/>
      <c r="AQ382" s="1532" t="s">
        <v>2451</v>
      </c>
      <c r="AR382" s="1532"/>
      <c r="AS382" s="1532"/>
      <c r="AT382" s="1532"/>
      <c r="AU382" s="1532"/>
      <c r="AV382" s="1532"/>
      <c r="AW382" s="1532"/>
      <c r="AX382" s="1533"/>
      <c r="AY382" s="1533"/>
      <c r="AZ382" s="1533"/>
      <c r="BA382" s="1533"/>
      <c r="BB382" s="1533"/>
      <c r="BC382" s="1533"/>
      <c r="BD382" s="1533" t="s">
        <v>2115</v>
      </c>
      <c r="BE382" s="1533"/>
      <c r="BF382" s="1533"/>
      <c r="BG382" s="1533"/>
      <c r="BH382" s="1532" t="s">
        <v>749</v>
      </c>
      <c r="BI382" s="1533"/>
      <c r="BJ382" s="1533"/>
      <c r="BK382" s="1533"/>
      <c r="BL382" s="1533"/>
      <c r="BM382" s="1533"/>
      <c r="BN382" s="1533"/>
      <c r="BO382" s="1533"/>
      <c r="BP382" s="1533"/>
      <c r="BZ382" s="1533"/>
    </row>
    <row r="383" spans="1:87" x14ac:dyDescent="0.2">
      <c r="A383" s="1531"/>
      <c r="B383" s="1532" t="s">
        <v>630</v>
      </c>
      <c r="C383" s="1532"/>
      <c r="D383" s="1532"/>
      <c r="E383" s="1532"/>
      <c r="F383" s="1532"/>
      <c r="G383" s="1532"/>
      <c r="H383" s="1532"/>
      <c r="I383" s="1533"/>
      <c r="J383" s="1533"/>
      <c r="K383" s="1533"/>
      <c r="L383" s="1533"/>
      <c r="M383" s="1533" t="s">
        <v>2102</v>
      </c>
      <c r="N383" s="1533"/>
      <c r="P383" s="1532" t="s">
        <v>22</v>
      </c>
      <c r="Q383" s="1533"/>
      <c r="R383" s="1533"/>
      <c r="T383" s="1533"/>
      <c r="U383" s="1533"/>
      <c r="V383" s="1533"/>
      <c r="W383" s="1533"/>
      <c r="X383" s="1533"/>
      <c r="Y383" s="1533"/>
      <c r="Z383" s="1533"/>
      <c r="AA383" s="1531"/>
      <c r="AB383" s="1531"/>
      <c r="AC383" s="1531"/>
      <c r="AD383" s="1531"/>
      <c r="AE383" s="1531"/>
      <c r="AF383" s="1533"/>
      <c r="AH383" s="1531"/>
      <c r="AI383" s="1531"/>
      <c r="AJ383" s="1531"/>
      <c r="AK383" s="1531"/>
      <c r="AL383" s="1725" t="s">
        <v>2098</v>
      </c>
      <c r="AM383" s="1725"/>
      <c r="AN383" s="1725"/>
      <c r="AO383" s="1725"/>
      <c r="AP383" s="1725"/>
      <c r="AQ383" s="1532" t="s">
        <v>1802</v>
      </c>
      <c r="AR383" s="1532"/>
      <c r="AS383" s="1532"/>
      <c r="AT383" s="1532"/>
      <c r="AU383" s="1532"/>
      <c r="AV383" s="1532"/>
      <c r="AW383" s="1532"/>
      <c r="AX383" s="1533"/>
      <c r="AY383" s="1533"/>
      <c r="AZ383" s="1533"/>
      <c r="BA383" s="1533"/>
      <c r="BB383" s="1533"/>
      <c r="BC383" s="1533"/>
      <c r="BD383" s="1533" t="s">
        <v>2115</v>
      </c>
      <c r="BE383" s="1533"/>
      <c r="BF383" s="1533"/>
      <c r="BG383" s="1533"/>
      <c r="BH383" s="1532" t="s">
        <v>18</v>
      </c>
      <c r="BI383" s="1533"/>
      <c r="BJ383" s="1533"/>
      <c r="BK383" s="1533"/>
      <c r="BL383" s="1533"/>
      <c r="BM383" s="1533"/>
      <c r="BN383" s="1533"/>
      <c r="BO383" s="1533"/>
      <c r="BP383" s="1533"/>
      <c r="BZ383" s="1533"/>
    </row>
    <row r="384" spans="1:87" x14ac:dyDescent="0.2">
      <c r="A384" s="1531"/>
      <c r="B384" s="1531"/>
      <c r="C384" s="1531"/>
      <c r="D384" s="1531"/>
      <c r="E384" s="1531"/>
      <c r="F384" s="1531"/>
      <c r="G384" s="1531"/>
      <c r="H384" s="1531"/>
      <c r="I384" s="1531"/>
      <c r="J384" s="1531"/>
      <c r="K384" s="1531"/>
      <c r="L384" s="1531"/>
      <c r="M384" s="1531"/>
      <c r="N384" s="1531"/>
      <c r="O384" s="1531"/>
      <c r="P384" s="1531"/>
      <c r="Q384" s="1531"/>
      <c r="R384" s="1531"/>
      <c r="S384" s="1531"/>
      <c r="T384" s="1531"/>
      <c r="U384" s="1531"/>
      <c r="V384" s="1531"/>
      <c r="W384" s="1531"/>
      <c r="X384" s="1531"/>
      <c r="Y384" s="1531"/>
      <c r="Z384" s="1531"/>
      <c r="AA384" s="1531"/>
      <c r="AB384" s="1531"/>
      <c r="AC384" s="1531"/>
      <c r="AD384" s="1531"/>
      <c r="AE384" s="1531"/>
      <c r="AF384" s="1531"/>
      <c r="AG384" s="1531"/>
      <c r="AH384" s="1531"/>
      <c r="AI384" s="1531"/>
      <c r="AJ384" s="1531"/>
      <c r="AK384" s="1531"/>
      <c r="AL384" s="1725" t="s">
        <v>2101</v>
      </c>
      <c r="AM384" s="1725"/>
      <c r="AN384" s="1725"/>
      <c r="AO384" s="1725"/>
      <c r="AP384" s="1725"/>
      <c r="AQ384" s="1532" t="s">
        <v>2122</v>
      </c>
      <c r="AR384" s="1532"/>
      <c r="AS384" s="1532"/>
      <c r="AT384" s="1532"/>
      <c r="AU384" s="1532"/>
      <c r="AV384" s="1532"/>
      <c r="AW384" s="1532"/>
      <c r="AX384" s="1533"/>
      <c r="AY384" s="1533"/>
      <c r="AZ384" s="1533"/>
      <c r="BA384" s="1533"/>
      <c r="BB384" s="1533"/>
      <c r="BC384" s="1533"/>
      <c r="BD384" s="1533" t="s">
        <v>2115</v>
      </c>
      <c r="BE384" s="1533"/>
      <c r="BF384" s="1533"/>
      <c r="BG384" s="1533"/>
      <c r="BH384" s="1532" t="s">
        <v>739</v>
      </c>
      <c r="BI384" s="1533"/>
      <c r="BJ384" s="1533"/>
      <c r="BK384" s="1533"/>
      <c r="BL384" s="1533"/>
      <c r="BM384" s="1533"/>
      <c r="BN384" s="1533"/>
      <c r="BO384" s="1533"/>
      <c r="BP384" s="1533"/>
      <c r="BZ384" s="1533"/>
    </row>
    <row r="386" spans="1:87" ht="14.25" x14ac:dyDescent="0.2">
      <c r="A386" s="1529" t="s">
        <v>680</v>
      </c>
      <c r="AN386" s="1527" t="s">
        <v>2300</v>
      </c>
    </row>
    <row r="387" spans="1:87" x14ac:dyDescent="0.2">
      <c r="A387" s="1734" t="s">
        <v>1782</v>
      </c>
      <c r="B387" s="1734"/>
      <c r="C387" s="1731" t="s">
        <v>1979</v>
      </c>
      <c r="D387" s="1731"/>
      <c r="E387" s="1731"/>
      <c r="F387" s="1731"/>
      <c r="G387" s="1731"/>
      <c r="H387" s="1731"/>
      <c r="I387" s="1731"/>
      <c r="J387" s="1731"/>
      <c r="K387" s="1731"/>
      <c r="L387" s="1731"/>
      <c r="M387" s="1731"/>
      <c r="N387" s="1734" t="s">
        <v>1801</v>
      </c>
      <c r="O387" s="1734"/>
      <c r="P387" s="1734"/>
      <c r="Q387" s="1735" t="s">
        <v>15</v>
      </c>
      <c r="R387" s="1735"/>
      <c r="S387" s="1735"/>
      <c r="T387" s="1731" t="s">
        <v>667</v>
      </c>
      <c r="U387" s="1731"/>
      <c r="V387" s="1731"/>
      <c r="W387" s="1731"/>
      <c r="X387" s="1731"/>
      <c r="Y387" s="1731"/>
      <c r="Z387" s="1731"/>
      <c r="AA387" s="1731"/>
      <c r="AB387" s="1731"/>
      <c r="AC387" s="1731" t="s">
        <v>745</v>
      </c>
      <c r="AD387" s="1731"/>
      <c r="AE387" s="1731"/>
      <c r="AF387" s="1731"/>
      <c r="AG387" s="1731"/>
      <c r="AH387" s="1731"/>
      <c r="AI387" s="1731"/>
      <c r="AJ387" s="1731"/>
      <c r="AK387" s="1732">
        <v>100.6</v>
      </c>
      <c r="AL387" s="1732">
        <v>100.6</v>
      </c>
      <c r="AM387" s="1732">
        <v>100.6</v>
      </c>
      <c r="AN387" s="1733">
        <v>240</v>
      </c>
      <c r="AO387" s="1733">
        <v>240</v>
      </c>
      <c r="AP387" s="1733">
        <v>240</v>
      </c>
      <c r="AQ387" s="1733">
        <v>165</v>
      </c>
      <c r="AR387" s="1733">
        <v>165</v>
      </c>
      <c r="AS387" s="1733">
        <v>165</v>
      </c>
      <c r="AT387" s="1733">
        <v>272.5</v>
      </c>
      <c r="AU387" s="1733">
        <v>272.5</v>
      </c>
      <c r="AV387" s="1733">
        <v>272.5</v>
      </c>
      <c r="AW387" s="1733">
        <v>677.5</v>
      </c>
      <c r="AX387" s="1733">
        <v>677.5</v>
      </c>
      <c r="AY387" s="1733">
        <v>677.5</v>
      </c>
      <c r="AZ387" s="1733">
        <v>677.5</v>
      </c>
      <c r="BA387" s="1736" t="s">
        <v>772</v>
      </c>
      <c r="BB387" s="1736"/>
      <c r="BC387" s="1736"/>
      <c r="BD387" s="1728" t="s">
        <v>1782</v>
      </c>
      <c r="BE387" s="1728"/>
      <c r="BF387" s="1729" t="s">
        <v>2397</v>
      </c>
      <c r="BG387" s="1729"/>
      <c r="BH387" s="1729"/>
      <c r="BI387" s="1728" t="s">
        <v>1231</v>
      </c>
      <c r="BJ387" s="1728"/>
      <c r="BK387" s="1730">
        <v>411.34</v>
      </c>
      <c r="BL387" s="1730">
        <v>411.34</v>
      </c>
      <c r="BM387" s="1730">
        <v>411.34</v>
      </c>
      <c r="BN387" s="1731" t="s">
        <v>992</v>
      </c>
      <c r="BO387" s="1731"/>
      <c r="BP387" s="1731"/>
      <c r="BQ387" s="1731"/>
      <c r="BR387" s="1731"/>
      <c r="BS387" s="1731"/>
      <c r="BT387" s="1731"/>
      <c r="BU387" s="1731"/>
      <c r="BV387" s="1731"/>
      <c r="BW387" s="1731"/>
      <c r="BX387" s="1731"/>
      <c r="BY387" s="1731"/>
      <c r="BZ387" s="1731"/>
      <c r="CA387" s="1731"/>
      <c r="CB387" s="1731"/>
      <c r="CC387" s="1530"/>
      <c r="CD387" s="1530"/>
      <c r="CE387" s="1530"/>
      <c r="CF387" s="1530"/>
      <c r="CG387" s="1530"/>
      <c r="CH387" s="1530"/>
      <c r="CI387" s="1530"/>
    </row>
    <row r="388" spans="1:87" x14ac:dyDescent="0.2">
      <c r="A388" s="1734" t="s">
        <v>1828</v>
      </c>
      <c r="B388" s="1734"/>
      <c r="C388" s="1731" t="s">
        <v>2651</v>
      </c>
      <c r="D388" s="1731"/>
      <c r="E388" s="1731"/>
      <c r="F388" s="1731"/>
      <c r="G388" s="1731"/>
      <c r="H388" s="1731"/>
      <c r="I388" s="1731"/>
      <c r="J388" s="1731"/>
      <c r="K388" s="1731"/>
      <c r="L388" s="1731"/>
      <c r="M388" s="1731"/>
      <c r="N388" s="1734" t="s">
        <v>1953</v>
      </c>
      <c r="O388" s="1734"/>
      <c r="P388" s="1734"/>
      <c r="Q388" s="1735" t="s">
        <v>15</v>
      </c>
      <c r="R388" s="1735"/>
      <c r="S388" s="1735"/>
      <c r="T388" s="1731" t="s">
        <v>855</v>
      </c>
      <c r="U388" s="1731"/>
      <c r="V388" s="1731"/>
      <c r="W388" s="1731"/>
      <c r="X388" s="1731"/>
      <c r="Y388" s="1731"/>
      <c r="Z388" s="1731"/>
      <c r="AA388" s="1731"/>
      <c r="AB388" s="1731"/>
      <c r="AC388" s="1731" t="s">
        <v>856</v>
      </c>
      <c r="AD388" s="1731"/>
      <c r="AE388" s="1731"/>
      <c r="AF388" s="1731"/>
      <c r="AG388" s="1731"/>
      <c r="AH388" s="1731"/>
      <c r="AI388" s="1731"/>
      <c r="AJ388" s="1731"/>
      <c r="AK388" s="1732">
        <v>101.25</v>
      </c>
      <c r="AL388" s="1732">
        <v>101.25</v>
      </c>
      <c r="AM388" s="1732">
        <v>101.25</v>
      </c>
      <c r="AN388" s="1733">
        <v>245</v>
      </c>
      <c r="AO388" s="1733">
        <v>245</v>
      </c>
      <c r="AP388" s="1733">
        <v>245</v>
      </c>
      <c r="AQ388" s="1733">
        <v>152.5</v>
      </c>
      <c r="AR388" s="1733">
        <v>152.5</v>
      </c>
      <c r="AS388" s="1733">
        <v>152.5</v>
      </c>
      <c r="AT388" s="1733">
        <v>275</v>
      </c>
      <c r="AU388" s="1733">
        <v>275</v>
      </c>
      <c r="AV388" s="1733">
        <v>275</v>
      </c>
      <c r="AW388" s="1733">
        <v>672.5</v>
      </c>
      <c r="AX388" s="1733">
        <v>672.5</v>
      </c>
      <c r="AY388" s="1733">
        <v>672.5</v>
      </c>
      <c r="AZ388" s="1733">
        <v>672.5</v>
      </c>
      <c r="BA388" s="1736" t="s">
        <v>772</v>
      </c>
      <c r="BB388" s="1736"/>
      <c r="BC388" s="1736"/>
      <c r="BD388" s="1728" t="s">
        <v>1782</v>
      </c>
      <c r="BE388" s="1728"/>
      <c r="BF388" s="1729" t="s">
        <v>2399</v>
      </c>
      <c r="BG388" s="1729"/>
      <c r="BH388" s="1729"/>
      <c r="BI388" s="1728" t="s">
        <v>1231</v>
      </c>
      <c r="BJ388" s="1728"/>
      <c r="BK388" s="1730">
        <v>407.28</v>
      </c>
      <c r="BL388" s="1730">
        <v>407.28</v>
      </c>
      <c r="BM388" s="1730">
        <v>407.28</v>
      </c>
      <c r="BN388" s="1731" t="s">
        <v>857</v>
      </c>
      <c r="BO388" s="1731"/>
      <c r="BP388" s="1731"/>
      <c r="BQ388" s="1731"/>
      <c r="BR388" s="1731"/>
      <c r="BS388" s="1731"/>
      <c r="BT388" s="1731"/>
      <c r="BU388" s="1731"/>
      <c r="BV388" s="1731"/>
      <c r="BW388" s="1731"/>
      <c r="BX388" s="1731"/>
      <c r="BY388" s="1731"/>
      <c r="BZ388" s="1731"/>
      <c r="CA388" s="1731"/>
      <c r="CB388" s="1731"/>
      <c r="CC388" s="1530"/>
      <c r="CD388" s="1530"/>
      <c r="CE388" s="1530"/>
      <c r="CF388" s="1530"/>
      <c r="CG388" s="1530"/>
      <c r="CH388" s="1530"/>
      <c r="CI388" s="1530"/>
    </row>
    <row r="389" spans="1:87" x14ac:dyDescent="0.2">
      <c r="A389" s="1734">
        <v>3</v>
      </c>
      <c r="B389" s="1734"/>
      <c r="C389" s="1731" t="s">
        <v>1971</v>
      </c>
      <c r="D389" s="1731"/>
      <c r="E389" s="1731"/>
      <c r="F389" s="1731"/>
      <c r="G389" s="1731"/>
      <c r="H389" s="1731"/>
      <c r="I389" s="1731"/>
      <c r="J389" s="1731"/>
      <c r="K389" s="1731"/>
      <c r="L389" s="1731"/>
      <c r="M389" s="1731"/>
      <c r="N389" s="1734" t="s">
        <v>1799</v>
      </c>
      <c r="O389" s="1734"/>
      <c r="P389" s="1734"/>
      <c r="Q389" s="1735" t="s">
        <v>15</v>
      </c>
      <c r="R389" s="1735"/>
      <c r="S389" s="1735"/>
      <c r="T389" s="1731" t="s">
        <v>667</v>
      </c>
      <c r="U389" s="1731"/>
      <c r="V389" s="1731"/>
      <c r="W389" s="1731"/>
      <c r="X389" s="1731"/>
      <c r="Y389" s="1731"/>
      <c r="Z389" s="1731"/>
      <c r="AA389" s="1731"/>
      <c r="AB389" s="1731"/>
      <c r="AC389" s="1731" t="s">
        <v>18</v>
      </c>
      <c r="AD389" s="1731"/>
      <c r="AE389" s="1731"/>
      <c r="AF389" s="1731"/>
      <c r="AG389" s="1731"/>
      <c r="AH389" s="1731"/>
      <c r="AI389" s="1731"/>
      <c r="AJ389" s="1731"/>
      <c r="AK389" s="1732">
        <v>98.65</v>
      </c>
      <c r="AL389" s="1732">
        <v>98.65</v>
      </c>
      <c r="AM389" s="1732">
        <v>98.65</v>
      </c>
      <c r="AN389" s="1733">
        <v>210</v>
      </c>
      <c r="AO389" s="1733">
        <v>210</v>
      </c>
      <c r="AP389" s="1733">
        <v>210</v>
      </c>
      <c r="AQ389" s="1733">
        <v>175</v>
      </c>
      <c r="AR389" s="1733">
        <v>175</v>
      </c>
      <c r="AS389" s="1733">
        <v>175</v>
      </c>
      <c r="AT389" s="1733">
        <v>270</v>
      </c>
      <c r="AU389" s="1733">
        <v>270</v>
      </c>
      <c r="AV389" s="1733">
        <v>270</v>
      </c>
      <c r="AW389" s="1733">
        <v>655</v>
      </c>
      <c r="AX389" s="1733">
        <v>655</v>
      </c>
      <c r="AY389" s="1733">
        <v>655</v>
      </c>
      <c r="AZ389" s="1733">
        <v>655</v>
      </c>
      <c r="BA389" s="1736" t="s">
        <v>772</v>
      </c>
      <c r="BB389" s="1736"/>
      <c r="BC389" s="1736"/>
      <c r="BD389" s="1728" t="s">
        <v>1893</v>
      </c>
      <c r="BE389" s="1728"/>
      <c r="BF389" s="1729" t="s">
        <v>2399</v>
      </c>
      <c r="BG389" s="1729"/>
      <c r="BH389" s="1729"/>
      <c r="BI389" s="1728" t="s">
        <v>1305</v>
      </c>
      <c r="BJ389" s="1728"/>
      <c r="BK389" s="1730">
        <v>400.83</v>
      </c>
      <c r="BL389" s="1730">
        <v>400.83</v>
      </c>
      <c r="BM389" s="1730">
        <v>400.83</v>
      </c>
      <c r="BN389" s="1731" t="s">
        <v>1044</v>
      </c>
      <c r="BO389" s="1731"/>
      <c r="BP389" s="1731"/>
      <c r="BQ389" s="1731"/>
      <c r="BR389" s="1731"/>
      <c r="BS389" s="1731"/>
      <c r="BT389" s="1731"/>
      <c r="BU389" s="1731"/>
      <c r="BV389" s="1731"/>
      <c r="BW389" s="1731"/>
      <c r="BX389" s="1731"/>
      <c r="BY389" s="1731"/>
      <c r="BZ389" s="1731"/>
      <c r="CA389" s="1731"/>
      <c r="CB389" s="1731"/>
      <c r="CC389" s="1530"/>
      <c r="CD389" s="1530"/>
      <c r="CE389" s="1530"/>
      <c r="CF389" s="1530"/>
      <c r="CG389" s="1530"/>
      <c r="CH389" s="1530"/>
      <c r="CI389" s="1530"/>
    </row>
    <row r="390" spans="1:87" x14ac:dyDescent="0.2">
      <c r="A390" s="1734">
        <v>4</v>
      </c>
      <c r="B390" s="1734"/>
      <c r="C390" s="1731" t="s">
        <v>2652</v>
      </c>
      <c r="D390" s="1731"/>
      <c r="E390" s="1731"/>
      <c r="F390" s="1731"/>
      <c r="G390" s="1731"/>
      <c r="H390" s="1731"/>
      <c r="I390" s="1731"/>
      <c r="J390" s="1731"/>
      <c r="K390" s="1731"/>
      <c r="L390" s="1731"/>
      <c r="M390" s="1731"/>
      <c r="N390" s="1734" t="s">
        <v>1822</v>
      </c>
      <c r="O390" s="1734"/>
      <c r="P390" s="1734"/>
      <c r="Q390" s="1735" t="s">
        <v>15</v>
      </c>
      <c r="R390" s="1735"/>
      <c r="S390" s="1735"/>
      <c r="T390" s="1731" t="s">
        <v>671</v>
      </c>
      <c r="U390" s="1731"/>
      <c r="V390" s="1731"/>
      <c r="W390" s="1731"/>
      <c r="X390" s="1731"/>
      <c r="Y390" s="1731"/>
      <c r="Z390" s="1731"/>
      <c r="AA390" s="1731"/>
      <c r="AB390" s="1731"/>
      <c r="AC390" s="1731" t="s">
        <v>2653</v>
      </c>
      <c r="AD390" s="1731"/>
      <c r="AE390" s="1731"/>
      <c r="AF390" s="1731"/>
      <c r="AG390" s="1731"/>
      <c r="AH390" s="1731"/>
      <c r="AI390" s="1731"/>
      <c r="AJ390" s="1731"/>
      <c r="AK390" s="1732">
        <v>101.75</v>
      </c>
      <c r="AL390" s="1732">
        <v>101.75</v>
      </c>
      <c r="AM390" s="1732">
        <v>101.75</v>
      </c>
      <c r="AN390" s="1733">
        <v>230</v>
      </c>
      <c r="AO390" s="1733">
        <v>230</v>
      </c>
      <c r="AP390" s="1733">
        <v>230</v>
      </c>
      <c r="AQ390" s="1733">
        <v>160</v>
      </c>
      <c r="AR390" s="1733">
        <v>160</v>
      </c>
      <c r="AS390" s="1733">
        <v>160</v>
      </c>
      <c r="AT390" s="1733">
        <v>255</v>
      </c>
      <c r="AU390" s="1733">
        <v>255</v>
      </c>
      <c r="AV390" s="1733">
        <v>255</v>
      </c>
      <c r="AW390" s="1733">
        <v>645</v>
      </c>
      <c r="AX390" s="1733">
        <v>645</v>
      </c>
      <c r="AY390" s="1733">
        <v>645</v>
      </c>
      <c r="AZ390" s="1733">
        <v>645</v>
      </c>
      <c r="BA390" s="1736" t="s">
        <v>772</v>
      </c>
      <c r="BB390" s="1736"/>
      <c r="BC390" s="1736"/>
      <c r="BD390" s="1728" t="s">
        <v>2087</v>
      </c>
      <c r="BE390" s="1728"/>
      <c r="BF390" s="1729" t="s">
        <v>2399</v>
      </c>
      <c r="BG390" s="1729"/>
      <c r="BH390" s="1729"/>
      <c r="BI390" s="1728" t="s">
        <v>2093</v>
      </c>
      <c r="BJ390" s="1728"/>
      <c r="BK390" s="1730">
        <v>389.89</v>
      </c>
      <c r="BL390" s="1730">
        <v>389.89</v>
      </c>
      <c r="BM390" s="1730">
        <v>389.89</v>
      </c>
      <c r="BN390" s="1731" t="s">
        <v>70</v>
      </c>
      <c r="BO390" s="1731"/>
      <c r="BP390" s="1731"/>
      <c r="BQ390" s="1731"/>
      <c r="BR390" s="1731"/>
      <c r="BS390" s="1731"/>
      <c r="BT390" s="1731"/>
      <c r="BU390" s="1731"/>
      <c r="BV390" s="1731"/>
      <c r="BW390" s="1731"/>
      <c r="BX390" s="1731"/>
      <c r="BY390" s="1731"/>
      <c r="BZ390" s="1731"/>
      <c r="CA390" s="1731"/>
      <c r="CB390" s="1731"/>
      <c r="CC390" s="1530"/>
      <c r="CD390" s="1530"/>
      <c r="CE390" s="1530"/>
      <c r="CF390" s="1530"/>
      <c r="CG390" s="1530"/>
      <c r="CH390" s="1530"/>
      <c r="CI390" s="1530"/>
    </row>
    <row r="391" spans="1:87" ht="14.25" x14ac:dyDescent="0.2">
      <c r="A391" s="1529" t="s">
        <v>680</v>
      </c>
      <c r="AN391" s="1527" t="s">
        <v>2320</v>
      </c>
    </row>
    <row r="392" spans="1:87" x14ac:dyDescent="0.2">
      <c r="A392" s="1734" t="s">
        <v>1782</v>
      </c>
      <c r="B392" s="1734"/>
      <c r="C392" s="1731" t="s">
        <v>2654</v>
      </c>
      <c r="D392" s="1731"/>
      <c r="E392" s="1731"/>
      <c r="F392" s="1731"/>
      <c r="G392" s="1731"/>
      <c r="H392" s="1731"/>
      <c r="I392" s="1731"/>
      <c r="J392" s="1731"/>
      <c r="K392" s="1731"/>
      <c r="L392" s="1731"/>
      <c r="M392" s="1731"/>
      <c r="N392" s="1734" t="s">
        <v>2045</v>
      </c>
      <c r="O392" s="1734"/>
      <c r="P392" s="1734"/>
      <c r="Q392" s="1735" t="s">
        <v>16</v>
      </c>
      <c r="R392" s="1735"/>
      <c r="S392" s="1735"/>
      <c r="T392" s="1731" t="s">
        <v>855</v>
      </c>
      <c r="U392" s="1731"/>
      <c r="V392" s="1731"/>
      <c r="W392" s="1731"/>
      <c r="X392" s="1731"/>
      <c r="Y392" s="1731"/>
      <c r="Z392" s="1731"/>
      <c r="AA392" s="1731"/>
      <c r="AB392" s="1731"/>
      <c r="AC392" s="1731" t="s">
        <v>856</v>
      </c>
      <c r="AD392" s="1731"/>
      <c r="AE392" s="1731"/>
      <c r="AF392" s="1731"/>
      <c r="AG392" s="1731"/>
      <c r="AH392" s="1731"/>
      <c r="AI392" s="1731"/>
      <c r="AJ392" s="1731"/>
      <c r="AK392" s="1732">
        <v>118.6</v>
      </c>
      <c r="AL392" s="1732">
        <v>118.6</v>
      </c>
      <c r="AM392" s="1732">
        <v>118.6</v>
      </c>
      <c r="AN392" s="1733">
        <v>310</v>
      </c>
      <c r="AO392" s="1733">
        <v>310</v>
      </c>
      <c r="AP392" s="1733">
        <v>310</v>
      </c>
      <c r="AQ392" s="1733">
        <v>202.5</v>
      </c>
      <c r="AR392" s="1733">
        <v>202.5</v>
      </c>
      <c r="AS392" s="1733">
        <v>202.5</v>
      </c>
      <c r="AT392" s="1733">
        <v>335</v>
      </c>
      <c r="AU392" s="1733">
        <v>335</v>
      </c>
      <c r="AV392" s="1733">
        <v>335</v>
      </c>
      <c r="AW392" s="1733">
        <v>847.5</v>
      </c>
      <c r="AX392" s="1733">
        <v>847.5</v>
      </c>
      <c r="AY392" s="1733">
        <v>847.5</v>
      </c>
      <c r="AZ392" s="1733">
        <v>847.5</v>
      </c>
      <c r="BA392" s="1736" t="s">
        <v>1775</v>
      </c>
      <c r="BB392" s="1736"/>
      <c r="BC392" s="1736"/>
      <c r="BD392" s="1728" t="s">
        <v>1782</v>
      </c>
      <c r="BE392" s="1728"/>
      <c r="BF392" s="1729" t="s">
        <v>2399</v>
      </c>
      <c r="BG392" s="1729"/>
      <c r="BH392" s="1729"/>
      <c r="BI392" s="1728" t="s">
        <v>1231</v>
      </c>
      <c r="BJ392" s="1728"/>
      <c r="BK392" s="1730">
        <v>488.6</v>
      </c>
      <c r="BL392" s="1730">
        <v>488.6</v>
      </c>
      <c r="BM392" s="1730">
        <v>488.6</v>
      </c>
      <c r="BN392" s="1731" t="s">
        <v>857</v>
      </c>
      <c r="BO392" s="1731"/>
      <c r="BP392" s="1731"/>
      <c r="BQ392" s="1731"/>
      <c r="BR392" s="1731"/>
      <c r="BS392" s="1731"/>
      <c r="BT392" s="1731"/>
      <c r="BU392" s="1731"/>
      <c r="BV392" s="1731"/>
      <c r="BW392" s="1731"/>
      <c r="BX392" s="1731"/>
      <c r="BY392" s="1731"/>
      <c r="BZ392" s="1731"/>
      <c r="CA392" s="1731"/>
      <c r="CB392" s="1731"/>
      <c r="CC392" s="1530"/>
      <c r="CD392" s="1530"/>
      <c r="CE392" s="1530"/>
      <c r="CF392" s="1530"/>
      <c r="CG392" s="1530"/>
      <c r="CH392" s="1530"/>
      <c r="CI392" s="1530"/>
    </row>
    <row r="393" spans="1:87" x14ac:dyDescent="0.2">
      <c r="A393" s="1734" t="s">
        <v>1828</v>
      </c>
      <c r="B393" s="1734"/>
      <c r="C393" s="1731" t="s">
        <v>2046</v>
      </c>
      <c r="D393" s="1731"/>
      <c r="E393" s="1731"/>
      <c r="F393" s="1731"/>
      <c r="G393" s="1731"/>
      <c r="H393" s="1731"/>
      <c r="I393" s="1731"/>
      <c r="J393" s="1731"/>
      <c r="K393" s="1731"/>
      <c r="L393" s="1731"/>
      <c r="M393" s="1731"/>
      <c r="N393" s="1734" t="s">
        <v>1794</v>
      </c>
      <c r="O393" s="1734"/>
      <c r="P393" s="1734"/>
      <c r="Q393" s="1735" t="s">
        <v>15</v>
      </c>
      <c r="R393" s="1735"/>
      <c r="S393" s="1735"/>
      <c r="T393" s="1731" t="s">
        <v>667</v>
      </c>
      <c r="U393" s="1731"/>
      <c r="V393" s="1731"/>
      <c r="W393" s="1731"/>
      <c r="X393" s="1731"/>
      <c r="Y393" s="1731"/>
      <c r="Z393" s="1731"/>
      <c r="AA393" s="1731"/>
      <c r="AB393" s="1731"/>
      <c r="AC393" s="1731" t="s">
        <v>22</v>
      </c>
      <c r="AD393" s="1731"/>
      <c r="AE393" s="1731"/>
      <c r="AF393" s="1731"/>
      <c r="AG393" s="1731"/>
      <c r="AH393" s="1731"/>
      <c r="AI393" s="1731"/>
      <c r="AJ393" s="1731"/>
      <c r="AK393" s="1732">
        <v>106.6</v>
      </c>
      <c r="AL393" s="1732">
        <v>106.6</v>
      </c>
      <c r="AM393" s="1732">
        <v>106.6</v>
      </c>
      <c r="AN393" s="1733">
        <v>230</v>
      </c>
      <c r="AO393" s="1733">
        <v>230</v>
      </c>
      <c r="AP393" s="1733">
        <v>230</v>
      </c>
      <c r="AQ393" s="1733">
        <v>147.5</v>
      </c>
      <c r="AR393" s="1733">
        <v>147.5</v>
      </c>
      <c r="AS393" s="1733">
        <v>147.5</v>
      </c>
      <c r="AT393" s="1733">
        <v>240</v>
      </c>
      <c r="AU393" s="1733">
        <v>240</v>
      </c>
      <c r="AV393" s="1733">
        <v>240</v>
      </c>
      <c r="AW393" s="1733">
        <v>617.5</v>
      </c>
      <c r="AX393" s="1733">
        <v>617.5</v>
      </c>
      <c r="AY393" s="1733">
        <v>617.5</v>
      </c>
      <c r="AZ393" s="1733">
        <v>617.5</v>
      </c>
      <c r="BA393" s="1727">
        <v>1</v>
      </c>
      <c r="BB393" s="1727">
        <v>1</v>
      </c>
      <c r="BC393" s="1727">
        <v>1</v>
      </c>
      <c r="BD393" s="1728" t="s">
        <v>1828</v>
      </c>
      <c r="BE393" s="1728"/>
      <c r="BF393" s="1729" t="s">
        <v>2399</v>
      </c>
      <c r="BG393" s="1729"/>
      <c r="BH393" s="1729"/>
      <c r="BI393" s="1728" t="s">
        <v>1234</v>
      </c>
      <c r="BJ393" s="1728"/>
      <c r="BK393" s="1730">
        <v>367.08</v>
      </c>
      <c r="BL393" s="1730">
        <v>367.08</v>
      </c>
      <c r="BM393" s="1730">
        <v>367.08</v>
      </c>
      <c r="BN393" s="1731" t="s">
        <v>42</v>
      </c>
      <c r="BO393" s="1731"/>
      <c r="BP393" s="1731"/>
      <c r="BQ393" s="1731"/>
      <c r="BR393" s="1731"/>
      <c r="BS393" s="1731"/>
      <c r="BT393" s="1731"/>
      <c r="BU393" s="1731"/>
      <c r="BV393" s="1731"/>
      <c r="BW393" s="1731"/>
      <c r="BX393" s="1731"/>
      <c r="BY393" s="1731"/>
      <c r="BZ393" s="1731"/>
      <c r="CA393" s="1731"/>
      <c r="CB393" s="1731"/>
      <c r="CC393" s="1530"/>
      <c r="CD393" s="1530"/>
      <c r="CE393" s="1530"/>
      <c r="CF393" s="1530"/>
      <c r="CG393" s="1530"/>
      <c r="CH393" s="1530"/>
      <c r="CI393" s="1530"/>
    </row>
    <row r="394" spans="1:87" x14ac:dyDescent="0.2">
      <c r="A394" s="1734" t="s">
        <v>1893</v>
      </c>
      <c r="B394" s="1734"/>
      <c r="C394" s="1731" t="s">
        <v>2655</v>
      </c>
      <c r="D394" s="1731"/>
      <c r="E394" s="1731"/>
      <c r="F394" s="1731"/>
      <c r="G394" s="1731"/>
      <c r="H394" s="1731"/>
      <c r="I394" s="1731"/>
      <c r="J394" s="1731"/>
      <c r="K394" s="1731"/>
      <c r="L394" s="1731"/>
      <c r="M394" s="1731"/>
      <c r="N394" s="1734" t="s">
        <v>1781</v>
      </c>
      <c r="O394" s="1734"/>
      <c r="P394" s="1734"/>
      <c r="Q394" s="1735" t="s">
        <v>2205</v>
      </c>
      <c r="R394" s="1735"/>
      <c r="S394" s="1735"/>
      <c r="T394" s="1731" t="s">
        <v>667</v>
      </c>
      <c r="U394" s="1731"/>
      <c r="V394" s="1731"/>
      <c r="W394" s="1731"/>
      <c r="X394" s="1731"/>
      <c r="Y394" s="1731"/>
      <c r="Z394" s="1731"/>
      <c r="AA394" s="1731"/>
      <c r="AB394" s="1731"/>
      <c r="AC394" s="1731" t="s">
        <v>739</v>
      </c>
      <c r="AD394" s="1731"/>
      <c r="AE394" s="1731"/>
      <c r="AF394" s="1731"/>
      <c r="AG394" s="1731"/>
      <c r="AH394" s="1731"/>
      <c r="AI394" s="1731"/>
      <c r="AJ394" s="1731"/>
      <c r="AK394" s="1732">
        <v>117</v>
      </c>
      <c r="AL394" s="1732">
        <v>117</v>
      </c>
      <c r="AM394" s="1732">
        <v>117</v>
      </c>
      <c r="AN394" s="1733">
        <v>187.5</v>
      </c>
      <c r="AO394" s="1733">
        <v>187.5</v>
      </c>
      <c r="AP394" s="1733">
        <v>187.5</v>
      </c>
      <c r="AQ394" s="1733">
        <v>112.5</v>
      </c>
      <c r="AR394" s="1733">
        <v>112.5</v>
      </c>
      <c r="AS394" s="1733">
        <v>112.5</v>
      </c>
      <c r="AT394" s="1733">
        <v>230</v>
      </c>
      <c r="AU394" s="1733">
        <v>230</v>
      </c>
      <c r="AV394" s="1733">
        <v>230</v>
      </c>
      <c r="AW394" s="1733">
        <v>530</v>
      </c>
      <c r="AX394" s="1733">
        <v>530</v>
      </c>
      <c r="AY394" s="1733">
        <v>530</v>
      </c>
      <c r="AZ394" s="1733">
        <v>530</v>
      </c>
      <c r="BA394" s="1736" t="s">
        <v>2206</v>
      </c>
      <c r="BB394" s="1736"/>
      <c r="BC394" s="1736"/>
      <c r="BD394" s="1728" t="s">
        <v>1782</v>
      </c>
      <c r="BE394" s="1728"/>
      <c r="BF394" s="1729" t="s">
        <v>2397</v>
      </c>
      <c r="BG394" s="1729"/>
      <c r="BH394" s="1729"/>
      <c r="BI394" s="1728" t="s">
        <v>1231</v>
      </c>
      <c r="BJ394" s="1728"/>
      <c r="BK394" s="1730">
        <v>306.58</v>
      </c>
      <c r="BL394" s="1730">
        <v>306.58</v>
      </c>
      <c r="BM394" s="1730">
        <v>306.58</v>
      </c>
      <c r="BN394" s="1731" t="s">
        <v>2226</v>
      </c>
      <c r="BO394" s="1731"/>
      <c r="BP394" s="1731"/>
      <c r="BQ394" s="1731"/>
      <c r="BR394" s="1731"/>
      <c r="BS394" s="1731"/>
      <c r="BT394" s="1731"/>
      <c r="BU394" s="1731"/>
      <c r="BV394" s="1731"/>
      <c r="BW394" s="1731"/>
      <c r="BX394" s="1731"/>
      <c r="BY394" s="1731"/>
      <c r="BZ394" s="1731"/>
      <c r="CA394" s="1731"/>
      <c r="CB394" s="1731"/>
      <c r="CC394" s="1530"/>
      <c r="CD394" s="1530"/>
      <c r="CE394" s="1530"/>
      <c r="CF394" s="1530"/>
      <c r="CG394" s="1530"/>
      <c r="CH394" s="1530"/>
      <c r="CI394" s="1530"/>
    </row>
    <row r="395" spans="1:87" ht="14.25" x14ac:dyDescent="0.2">
      <c r="A395" s="1529" t="s">
        <v>680</v>
      </c>
      <c r="AN395" s="1527" t="s">
        <v>2331</v>
      </c>
    </row>
    <row r="396" spans="1:87" x14ac:dyDescent="0.2">
      <c r="A396" s="1734" t="s">
        <v>1782</v>
      </c>
      <c r="B396" s="1734"/>
      <c r="C396" s="1731" t="s">
        <v>2656</v>
      </c>
      <c r="D396" s="1731"/>
      <c r="E396" s="1731"/>
      <c r="F396" s="1731"/>
      <c r="G396" s="1731"/>
      <c r="H396" s="1731"/>
      <c r="I396" s="1731"/>
      <c r="J396" s="1731"/>
      <c r="K396" s="1731"/>
      <c r="L396" s="1731"/>
      <c r="M396" s="1731"/>
      <c r="N396" s="1734" t="s">
        <v>1967</v>
      </c>
      <c r="O396" s="1734"/>
      <c r="P396" s="1734"/>
      <c r="Q396" s="1735" t="s">
        <v>19</v>
      </c>
      <c r="R396" s="1735"/>
      <c r="S396" s="1735"/>
      <c r="T396" s="1731" t="s">
        <v>667</v>
      </c>
      <c r="U396" s="1731"/>
      <c r="V396" s="1731"/>
      <c r="W396" s="1731"/>
      <c r="X396" s="1731"/>
      <c r="Y396" s="1731"/>
      <c r="Z396" s="1731"/>
      <c r="AA396" s="1731"/>
      <c r="AB396" s="1731"/>
      <c r="AC396" s="1731" t="s">
        <v>18</v>
      </c>
      <c r="AD396" s="1731"/>
      <c r="AE396" s="1731"/>
      <c r="AF396" s="1731"/>
      <c r="AG396" s="1731"/>
      <c r="AH396" s="1731"/>
      <c r="AI396" s="1731"/>
      <c r="AJ396" s="1731"/>
      <c r="AK396" s="1732">
        <v>129.69999999999999</v>
      </c>
      <c r="AL396" s="1732">
        <v>129.69999999999999</v>
      </c>
      <c r="AM396" s="1732">
        <v>129.69999999999999</v>
      </c>
      <c r="AN396" s="1733">
        <v>250</v>
      </c>
      <c r="AO396" s="1733">
        <v>250</v>
      </c>
      <c r="AP396" s="1733">
        <v>250</v>
      </c>
      <c r="AQ396" s="1733">
        <v>192.5</v>
      </c>
      <c r="AR396" s="1733">
        <v>192.5</v>
      </c>
      <c r="AS396" s="1733">
        <v>192.5</v>
      </c>
      <c r="AT396" s="1733">
        <v>290</v>
      </c>
      <c r="AU396" s="1733">
        <v>290</v>
      </c>
      <c r="AV396" s="1733">
        <v>290</v>
      </c>
      <c r="AW396" s="1733">
        <v>732.5</v>
      </c>
      <c r="AX396" s="1733">
        <v>732.5</v>
      </c>
      <c r="AY396" s="1733">
        <v>732.5</v>
      </c>
      <c r="AZ396" s="1733">
        <v>732.5</v>
      </c>
      <c r="BA396" s="1736" t="s">
        <v>772</v>
      </c>
      <c r="BB396" s="1736"/>
      <c r="BC396" s="1736"/>
      <c r="BD396" s="1728" t="s">
        <v>1782</v>
      </c>
      <c r="BE396" s="1728"/>
      <c r="BF396" s="1729" t="s">
        <v>2399</v>
      </c>
      <c r="BG396" s="1729"/>
      <c r="BH396" s="1729"/>
      <c r="BI396" s="1728" t="s">
        <v>1231</v>
      </c>
      <c r="BJ396" s="1728"/>
      <c r="BK396" s="1730">
        <v>414.47</v>
      </c>
      <c r="BL396" s="1730">
        <v>414.47</v>
      </c>
      <c r="BM396" s="1730">
        <v>414.47</v>
      </c>
      <c r="BN396" s="1731" t="s">
        <v>49</v>
      </c>
      <c r="BO396" s="1731"/>
      <c r="BP396" s="1731"/>
      <c r="BQ396" s="1731"/>
      <c r="BR396" s="1731"/>
      <c r="BS396" s="1731"/>
      <c r="BT396" s="1731"/>
      <c r="BU396" s="1731"/>
      <c r="BV396" s="1731"/>
      <c r="BW396" s="1731"/>
      <c r="BX396" s="1731"/>
      <c r="BY396" s="1731"/>
      <c r="BZ396" s="1731"/>
      <c r="CA396" s="1731"/>
      <c r="CB396" s="1731"/>
      <c r="CC396" s="1530"/>
      <c r="CD396" s="1530"/>
      <c r="CE396" s="1530"/>
      <c r="CF396" s="1530"/>
      <c r="CG396" s="1530"/>
      <c r="CH396" s="1530"/>
      <c r="CI396" s="1530"/>
    </row>
    <row r="397" spans="1:87" x14ac:dyDescent="0.2">
      <c r="A397" s="1734" t="s">
        <v>1828</v>
      </c>
      <c r="B397" s="1734"/>
      <c r="C397" s="1731" t="s">
        <v>2657</v>
      </c>
      <c r="D397" s="1731"/>
      <c r="E397" s="1731"/>
      <c r="F397" s="1731"/>
      <c r="G397" s="1731"/>
      <c r="H397" s="1731"/>
      <c r="I397" s="1731"/>
      <c r="J397" s="1731"/>
      <c r="K397" s="1731"/>
      <c r="L397" s="1731"/>
      <c r="M397" s="1731"/>
      <c r="N397" s="1734" t="s">
        <v>2493</v>
      </c>
      <c r="O397" s="1734"/>
      <c r="P397" s="1734"/>
      <c r="Q397" s="1735" t="s">
        <v>15</v>
      </c>
      <c r="R397" s="1735"/>
      <c r="S397" s="1735"/>
      <c r="T397" s="1731" t="s">
        <v>667</v>
      </c>
      <c r="U397" s="1731"/>
      <c r="V397" s="1731"/>
      <c r="W397" s="1731"/>
      <c r="X397" s="1731"/>
      <c r="Y397" s="1731"/>
      <c r="Z397" s="1731"/>
      <c r="AA397" s="1731"/>
      <c r="AB397" s="1731"/>
      <c r="AC397" s="1731" t="s">
        <v>684</v>
      </c>
      <c r="AD397" s="1731"/>
      <c r="AE397" s="1731"/>
      <c r="AF397" s="1731"/>
      <c r="AG397" s="1731"/>
      <c r="AH397" s="1731"/>
      <c r="AI397" s="1731"/>
      <c r="AJ397" s="1731"/>
      <c r="AK397" s="1732">
        <v>121</v>
      </c>
      <c r="AL397" s="1732">
        <v>121</v>
      </c>
      <c r="AM397" s="1732">
        <v>121</v>
      </c>
      <c r="AN397" s="1733">
        <v>260</v>
      </c>
      <c r="AO397" s="1733">
        <v>260</v>
      </c>
      <c r="AP397" s="1733">
        <v>260</v>
      </c>
      <c r="AQ397" s="1733">
        <v>170</v>
      </c>
      <c r="AR397" s="1733">
        <v>170</v>
      </c>
      <c r="AS397" s="1733">
        <v>170</v>
      </c>
      <c r="AT397" s="1733">
        <v>260</v>
      </c>
      <c r="AU397" s="1733">
        <v>260</v>
      </c>
      <c r="AV397" s="1733">
        <v>260</v>
      </c>
      <c r="AW397" s="1733">
        <v>690</v>
      </c>
      <c r="AX397" s="1733">
        <v>690</v>
      </c>
      <c r="AY397" s="1733">
        <v>690</v>
      </c>
      <c r="AZ397" s="1733">
        <v>690</v>
      </c>
      <c r="BA397" s="1727">
        <v>1</v>
      </c>
      <c r="BB397" s="1727">
        <v>1</v>
      </c>
      <c r="BC397" s="1727">
        <v>1</v>
      </c>
      <c r="BD397" s="1728" t="s">
        <v>1828</v>
      </c>
      <c r="BE397" s="1728"/>
      <c r="BF397" s="1729" t="s">
        <v>2399</v>
      </c>
      <c r="BG397" s="1729"/>
      <c r="BH397" s="1729"/>
      <c r="BI397" s="1728" t="s">
        <v>1234</v>
      </c>
      <c r="BJ397" s="1728"/>
      <c r="BK397" s="1730">
        <v>395.94</v>
      </c>
      <c r="BL397" s="1730">
        <v>395.94</v>
      </c>
      <c r="BM397" s="1730">
        <v>395.94</v>
      </c>
      <c r="BN397" s="1731" t="s">
        <v>2658</v>
      </c>
      <c r="BO397" s="1731"/>
      <c r="BP397" s="1731"/>
      <c r="BQ397" s="1731"/>
      <c r="BR397" s="1731"/>
      <c r="BS397" s="1731"/>
      <c r="BT397" s="1731"/>
      <c r="BU397" s="1731"/>
      <c r="BV397" s="1731"/>
      <c r="BW397" s="1731"/>
      <c r="BX397" s="1731"/>
      <c r="BY397" s="1731"/>
      <c r="BZ397" s="1731"/>
      <c r="CA397" s="1731"/>
      <c r="CB397" s="1731"/>
      <c r="CC397" s="1530"/>
      <c r="CD397" s="1530"/>
      <c r="CE397" s="1530"/>
      <c r="CF397" s="1530"/>
      <c r="CG397" s="1530"/>
      <c r="CH397" s="1530"/>
      <c r="CI397" s="1530"/>
    </row>
    <row r="399" spans="1:87" x14ac:dyDescent="0.2">
      <c r="A399" s="1531"/>
      <c r="B399" s="1532" t="s">
        <v>161</v>
      </c>
      <c r="C399" s="1532"/>
      <c r="D399" s="1532"/>
      <c r="E399" s="1532"/>
      <c r="F399" s="1532"/>
      <c r="G399" s="1532"/>
      <c r="H399" s="1532"/>
      <c r="I399" s="1532"/>
      <c r="J399" s="1532"/>
      <c r="K399" s="1532"/>
      <c r="L399" s="1532"/>
      <c r="M399" s="1532"/>
      <c r="N399" s="1532"/>
      <c r="O399" s="1532"/>
      <c r="P399" s="1532"/>
      <c r="Q399" s="1532"/>
      <c r="R399" s="1532"/>
      <c r="S399" s="1532"/>
      <c r="T399" s="1532"/>
      <c r="U399" s="1532"/>
      <c r="V399" s="1532"/>
      <c r="W399" s="1532"/>
      <c r="X399" s="1532"/>
      <c r="Y399" s="1532"/>
      <c r="Z399" s="1532"/>
      <c r="AA399" s="1532"/>
      <c r="AB399" s="1532"/>
      <c r="AC399" s="1532"/>
      <c r="AD399" s="1532"/>
      <c r="AE399" s="1532"/>
      <c r="AF399" s="1532"/>
      <c r="AH399" s="1531"/>
      <c r="AI399" s="1531"/>
      <c r="AJ399" s="1531"/>
      <c r="AK399" s="1531"/>
      <c r="AL399" s="1532" t="s">
        <v>2427</v>
      </c>
      <c r="AM399" s="1532"/>
      <c r="AN399" s="1532"/>
      <c r="AO399" s="1532"/>
      <c r="AP399" s="1532"/>
      <c r="AQ399" s="1532"/>
      <c r="AR399" s="1532"/>
      <c r="AS399" s="1532"/>
      <c r="AT399" s="1532"/>
      <c r="AU399" s="1532"/>
      <c r="AV399" s="1532"/>
      <c r="AW399" s="1532"/>
      <c r="AX399" s="1532"/>
      <c r="AY399" s="1532"/>
      <c r="AZ399" s="1532"/>
      <c r="BA399" s="1532"/>
      <c r="BB399" s="1532"/>
      <c r="BC399" s="1532"/>
      <c r="BD399" s="1532"/>
      <c r="BE399" s="1532"/>
      <c r="BF399" s="1532"/>
      <c r="BG399" s="1532"/>
      <c r="BH399" s="1532"/>
      <c r="BI399" s="1532"/>
      <c r="BJ399" s="1532"/>
      <c r="BK399" s="1532"/>
      <c r="BL399" s="1532"/>
      <c r="BM399" s="1532"/>
      <c r="BN399" s="1532"/>
      <c r="BO399" s="1532"/>
      <c r="BP399" s="1532"/>
      <c r="BQ399" s="1532"/>
      <c r="BR399" s="1532"/>
      <c r="BS399" s="1532"/>
      <c r="BT399" s="1533"/>
      <c r="BU399" s="1533"/>
      <c r="BV399" s="1533"/>
      <c r="BW399" s="1533"/>
      <c r="BX399" s="1533"/>
      <c r="BY399" s="1533"/>
    </row>
    <row r="400" spans="1:87" x14ac:dyDescent="0.2">
      <c r="A400" s="1531"/>
      <c r="B400" s="1532" t="s">
        <v>2428</v>
      </c>
      <c r="C400" s="1532"/>
      <c r="D400" s="1532"/>
      <c r="E400" s="1532"/>
      <c r="F400" s="1532"/>
      <c r="G400" s="1532"/>
      <c r="H400" s="1532"/>
      <c r="I400" s="1533"/>
      <c r="J400" s="1533"/>
      <c r="K400" s="1533"/>
      <c r="L400" s="1533"/>
      <c r="M400" s="1533" t="s">
        <v>989</v>
      </c>
      <c r="N400" s="1533"/>
      <c r="P400" s="1532" t="s">
        <v>18</v>
      </c>
      <c r="Q400" s="1533"/>
      <c r="R400" s="1533"/>
      <c r="T400" s="1533"/>
      <c r="U400" s="1533"/>
      <c r="V400" s="1533"/>
      <c r="W400" s="1533"/>
      <c r="X400" s="1533"/>
      <c r="Y400" s="1533"/>
      <c r="Z400" s="1533"/>
      <c r="AA400" s="1531"/>
      <c r="AB400" s="1531"/>
      <c r="AC400" s="1531"/>
      <c r="AD400" s="1531"/>
      <c r="AE400" s="1531"/>
      <c r="AF400" s="1533"/>
      <c r="AH400" s="1531"/>
      <c r="AI400" s="1531"/>
      <c r="AJ400" s="1531"/>
      <c r="AK400" s="1531"/>
      <c r="AL400" s="1725" t="s">
        <v>2096</v>
      </c>
      <c r="AM400" s="1725"/>
      <c r="AN400" s="1725"/>
      <c r="AO400" s="1725"/>
      <c r="AP400" s="1725"/>
      <c r="AQ400" s="1532" t="s">
        <v>820</v>
      </c>
      <c r="AR400" s="1532"/>
      <c r="AS400" s="1532"/>
      <c r="AT400" s="1532"/>
      <c r="AU400" s="1532"/>
      <c r="AV400" s="1532"/>
      <c r="AW400" s="1532"/>
      <c r="AX400" s="1533"/>
      <c r="AY400" s="1533"/>
      <c r="AZ400" s="1533"/>
      <c r="BA400" s="1533"/>
      <c r="BB400" s="1533"/>
      <c r="BC400" s="1533"/>
      <c r="BD400" s="1533" t="s">
        <v>2102</v>
      </c>
      <c r="BE400" s="1533"/>
      <c r="BF400" s="1533"/>
      <c r="BG400" s="1533"/>
      <c r="BH400" s="1532" t="s">
        <v>22</v>
      </c>
      <c r="BI400" s="1533"/>
      <c r="BJ400" s="1533"/>
      <c r="BK400" s="1533"/>
      <c r="BL400" s="1533"/>
      <c r="BM400" s="1533"/>
      <c r="BN400" s="1533"/>
      <c r="BO400" s="1533"/>
      <c r="BP400" s="1533"/>
      <c r="BZ400" s="1533"/>
    </row>
    <row r="401" spans="1:79" x14ac:dyDescent="0.2">
      <c r="A401" s="1531"/>
      <c r="B401" s="1532" t="s">
        <v>2606</v>
      </c>
      <c r="C401" s="1532"/>
      <c r="D401" s="1532"/>
      <c r="E401" s="1532"/>
      <c r="F401" s="1532"/>
      <c r="G401" s="1532"/>
      <c r="H401" s="1532"/>
      <c r="I401" s="1533"/>
      <c r="J401" s="1533"/>
      <c r="K401" s="1533"/>
      <c r="L401" s="1533"/>
      <c r="M401" s="1533" t="s">
        <v>329</v>
      </c>
      <c r="N401" s="1533"/>
      <c r="P401" s="1532" t="s">
        <v>330</v>
      </c>
      <c r="Q401" s="1533"/>
      <c r="R401" s="1533"/>
      <c r="T401" s="1533"/>
      <c r="U401" s="1533"/>
      <c r="V401" s="1533"/>
      <c r="W401" s="1533"/>
      <c r="X401" s="1533"/>
      <c r="Y401" s="1533"/>
      <c r="Z401" s="1533"/>
      <c r="AA401" s="1531"/>
      <c r="AB401" s="1531"/>
      <c r="AC401" s="1531"/>
      <c r="AD401" s="1531"/>
      <c r="AE401" s="1531"/>
      <c r="AF401" s="1533"/>
      <c r="AH401" s="1531"/>
      <c r="AI401" s="1531"/>
      <c r="AJ401" s="1531"/>
      <c r="AK401" s="1531"/>
      <c r="AL401" s="1725" t="s">
        <v>2098</v>
      </c>
      <c r="AM401" s="1725"/>
      <c r="AN401" s="1725"/>
      <c r="AO401" s="1725"/>
      <c r="AP401" s="1725"/>
      <c r="AQ401" s="1532" t="s">
        <v>504</v>
      </c>
      <c r="AR401" s="1532"/>
      <c r="AS401" s="1532"/>
      <c r="AT401" s="1532"/>
      <c r="AU401" s="1532"/>
      <c r="AV401" s="1532"/>
      <c r="AW401" s="1532"/>
      <c r="AX401" s="1533"/>
      <c r="AY401" s="1533"/>
      <c r="AZ401" s="1533"/>
      <c r="BA401" s="1533"/>
      <c r="BB401" s="1533"/>
      <c r="BC401" s="1533"/>
      <c r="BD401" s="1533" t="s">
        <v>2115</v>
      </c>
      <c r="BE401" s="1533"/>
      <c r="BF401" s="1533"/>
      <c r="BG401" s="1533"/>
      <c r="BH401" s="1532" t="s">
        <v>18</v>
      </c>
      <c r="BI401" s="1533"/>
      <c r="BJ401" s="1533"/>
      <c r="BK401" s="1533"/>
      <c r="BL401" s="1533"/>
      <c r="BM401" s="1533"/>
      <c r="BN401" s="1533"/>
      <c r="BO401" s="1533"/>
      <c r="BP401" s="1533"/>
      <c r="BZ401" s="1533"/>
    </row>
    <row r="402" spans="1:79" x14ac:dyDescent="0.2">
      <c r="A402" s="1531"/>
      <c r="B402" s="1532" t="s">
        <v>630</v>
      </c>
      <c r="C402" s="1532"/>
      <c r="D402" s="1532"/>
      <c r="E402" s="1532"/>
      <c r="F402" s="1532"/>
      <c r="G402" s="1532"/>
      <c r="H402" s="1532"/>
      <c r="I402" s="1533"/>
      <c r="J402" s="1533"/>
      <c r="K402" s="1533"/>
      <c r="L402" s="1533"/>
      <c r="M402" s="1533" t="s">
        <v>2102</v>
      </c>
      <c r="N402" s="1533"/>
      <c r="P402" s="1532" t="s">
        <v>22</v>
      </c>
      <c r="Q402" s="1533"/>
      <c r="R402" s="1533"/>
      <c r="T402" s="1533"/>
      <c r="U402" s="1533"/>
      <c r="V402" s="1533"/>
      <c r="W402" s="1533"/>
      <c r="X402" s="1533"/>
      <c r="Y402" s="1533"/>
      <c r="Z402" s="1533"/>
      <c r="AA402" s="1531"/>
      <c r="AB402" s="1531"/>
      <c r="AC402" s="1531"/>
      <c r="AD402" s="1531"/>
      <c r="AE402" s="1531"/>
      <c r="AF402" s="1533"/>
      <c r="AH402" s="1531"/>
      <c r="AI402" s="1531"/>
      <c r="AJ402" s="1531"/>
      <c r="AK402" s="1531"/>
      <c r="AL402" s="1725" t="s">
        <v>2098</v>
      </c>
      <c r="AM402" s="1725"/>
      <c r="AN402" s="1725"/>
      <c r="AO402" s="1725"/>
      <c r="AP402" s="1725"/>
      <c r="AQ402" s="1532" t="s">
        <v>2122</v>
      </c>
      <c r="AR402" s="1532"/>
      <c r="AS402" s="1532"/>
      <c r="AT402" s="1532"/>
      <c r="AU402" s="1532"/>
      <c r="AV402" s="1532"/>
      <c r="AW402" s="1532"/>
      <c r="AX402" s="1533"/>
      <c r="AY402" s="1533"/>
      <c r="AZ402" s="1533"/>
      <c r="BA402" s="1533"/>
      <c r="BB402" s="1533"/>
      <c r="BC402" s="1533"/>
      <c r="BD402" s="1533" t="s">
        <v>2115</v>
      </c>
      <c r="BE402" s="1533"/>
      <c r="BF402" s="1533"/>
      <c r="BG402" s="1533"/>
      <c r="BH402" s="1532" t="s">
        <v>739</v>
      </c>
      <c r="BI402" s="1533"/>
      <c r="BJ402" s="1533"/>
      <c r="BK402" s="1533"/>
      <c r="BL402" s="1533"/>
      <c r="BM402" s="1533"/>
      <c r="BN402" s="1533"/>
      <c r="BO402" s="1533"/>
      <c r="BP402" s="1533"/>
      <c r="BZ402" s="1533"/>
    </row>
    <row r="403" spans="1:79" x14ac:dyDescent="0.2">
      <c r="A403" s="1531"/>
      <c r="B403" s="1531"/>
      <c r="C403" s="1531"/>
      <c r="D403" s="1531"/>
      <c r="E403" s="1531"/>
      <c r="F403" s="1531"/>
      <c r="G403" s="1531"/>
      <c r="H403" s="1531"/>
      <c r="I403" s="1531"/>
      <c r="J403" s="1531"/>
      <c r="K403" s="1531"/>
      <c r="L403" s="1531"/>
      <c r="M403" s="1531"/>
      <c r="N403" s="1531"/>
      <c r="O403" s="1531"/>
      <c r="P403" s="1531"/>
      <c r="Q403" s="1531"/>
      <c r="R403" s="1531"/>
      <c r="S403" s="1531"/>
      <c r="T403" s="1531"/>
      <c r="U403" s="1531"/>
      <c r="V403" s="1531"/>
      <c r="W403" s="1531"/>
      <c r="X403" s="1531"/>
      <c r="Y403" s="1531"/>
      <c r="Z403" s="1531"/>
      <c r="AA403" s="1531"/>
      <c r="AB403" s="1531"/>
      <c r="AC403" s="1531"/>
      <c r="AD403" s="1531"/>
      <c r="AE403" s="1531"/>
      <c r="AF403" s="1531"/>
      <c r="AG403" s="1531"/>
      <c r="AH403" s="1531"/>
      <c r="AI403" s="1531"/>
      <c r="AJ403" s="1531"/>
      <c r="AK403" s="1531"/>
      <c r="AL403" s="1725" t="s">
        <v>2101</v>
      </c>
      <c r="AM403" s="1725"/>
      <c r="AN403" s="1725"/>
      <c r="AO403" s="1725"/>
      <c r="AP403" s="1725"/>
      <c r="AQ403" s="1532" t="s">
        <v>2607</v>
      </c>
      <c r="AR403" s="1532"/>
      <c r="AS403" s="1532"/>
      <c r="AT403" s="1532"/>
      <c r="AU403" s="1532"/>
      <c r="AV403" s="1532"/>
      <c r="AW403" s="1532"/>
      <c r="AX403" s="1533"/>
      <c r="AY403" s="1533"/>
      <c r="AZ403" s="1533"/>
      <c r="BA403" s="1533"/>
      <c r="BB403" s="1533"/>
      <c r="BC403" s="1533"/>
      <c r="BD403" s="1533" t="s">
        <v>2115</v>
      </c>
      <c r="BE403" s="1533"/>
      <c r="BF403" s="1533"/>
      <c r="BG403" s="1533"/>
      <c r="BH403" s="1532" t="s">
        <v>18</v>
      </c>
      <c r="BI403" s="1533"/>
      <c r="BJ403" s="1533"/>
      <c r="BK403" s="1533"/>
      <c r="BL403" s="1533"/>
      <c r="BM403" s="1533"/>
      <c r="BN403" s="1533"/>
      <c r="BO403" s="1533"/>
      <c r="BP403" s="1533"/>
      <c r="BZ403" s="1533"/>
    </row>
    <row r="404" spans="1:79" ht="14.25" x14ac:dyDescent="0.2">
      <c r="Q404" s="1717" t="s">
        <v>2133</v>
      </c>
      <c r="R404" s="1717"/>
      <c r="S404" s="1717"/>
      <c r="T404" s="1717"/>
      <c r="U404" s="1717"/>
      <c r="V404" s="1717"/>
      <c r="W404" s="1717"/>
      <c r="X404" s="1717"/>
      <c r="Y404" s="1717"/>
      <c r="Z404" s="1717"/>
      <c r="AA404" s="1717"/>
      <c r="AB404" s="1717"/>
      <c r="AC404" s="1717"/>
      <c r="AD404" s="1717"/>
      <c r="AE404" s="1717"/>
      <c r="AF404" s="1717"/>
      <c r="AG404" s="1717"/>
      <c r="AH404" s="1717"/>
      <c r="AI404" s="1717"/>
      <c r="AJ404" s="1717"/>
      <c r="AK404" s="1717"/>
      <c r="AL404" s="1717"/>
      <c r="AM404" s="1717"/>
      <c r="AN404" s="1717"/>
      <c r="AO404" s="1717"/>
      <c r="AP404" s="1717"/>
      <c r="AQ404" s="1717"/>
      <c r="AR404" s="1717"/>
      <c r="AS404" s="1717"/>
      <c r="AT404" s="1717"/>
      <c r="AU404" s="1717"/>
      <c r="AV404" s="1717"/>
      <c r="AW404" s="1717"/>
      <c r="AX404" s="1717"/>
      <c r="AY404" s="1717"/>
      <c r="AZ404" s="1717"/>
      <c r="BA404" s="1717"/>
      <c r="BB404" s="1717"/>
      <c r="BC404" s="1717"/>
      <c r="BD404" s="1717"/>
      <c r="BE404" s="1717"/>
      <c r="BF404" s="1717"/>
      <c r="BG404" s="1717"/>
      <c r="BH404" s="1717"/>
      <c r="BI404" s="1717"/>
      <c r="BJ404" s="1717"/>
    </row>
    <row r="405" spans="1:79" x14ac:dyDescent="0.2">
      <c r="Q405" s="1726"/>
      <c r="R405" s="1726"/>
      <c r="S405" s="1726"/>
      <c r="T405" s="1726" t="s">
        <v>2134</v>
      </c>
      <c r="U405" s="1726"/>
      <c r="V405" s="1726"/>
      <c r="W405" s="1726"/>
      <c r="X405" s="1726"/>
      <c r="Y405" s="1726"/>
      <c r="Z405" s="1726"/>
      <c r="AA405" s="1726"/>
      <c r="AB405" s="1726"/>
      <c r="AC405" s="1726"/>
      <c r="AD405" s="1726"/>
      <c r="AE405" s="1726"/>
      <c r="AF405" s="1726"/>
      <c r="AG405" s="1726"/>
      <c r="AH405" s="1726"/>
      <c r="AI405" s="1726"/>
      <c r="AJ405" s="1726"/>
      <c r="AK405" s="1726"/>
      <c r="AL405" s="1726"/>
      <c r="AM405" s="1726"/>
      <c r="AN405" s="1726"/>
      <c r="AO405" s="1726" t="s">
        <v>2135</v>
      </c>
      <c r="AP405" s="1726"/>
      <c r="AQ405" s="1726"/>
      <c r="AR405" s="1726"/>
      <c r="AS405" s="1726"/>
      <c r="AT405" s="1726"/>
      <c r="AU405" s="1726"/>
      <c r="AV405" s="1726"/>
      <c r="AW405" s="1726"/>
      <c r="AX405" s="1726" t="s">
        <v>2136</v>
      </c>
      <c r="AY405" s="1726"/>
      <c r="AZ405" s="1726"/>
      <c r="BA405" s="1726"/>
      <c r="BB405" s="1726"/>
      <c r="BC405" s="1726"/>
      <c r="BD405" s="1726"/>
      <c r="BE405" s="1726" t="s">
        <v>2137</v>
      </c>
      <c r="BF405" s="1726"/>
      <c r="BG405" s="1726"/>
      <c r="BH405" s="1726"/>
      <c r="BI405" s="1726"/>
      <c r="BJ405" s="1726"/>
    </row>
    <row r="406" spans="1:79" x14ac:dyDescent="0.2">
      <c r="Q406" s="1721" t="s">
        <v>1782</v>
      </c>
      <c r="R406" s="1721"/>
      <c r="S406" s="1721"/>
      <c r="T406" s="1722" t="s">
        <v>2654</v>
      </c>
      <c r="U406" s="1722"/>
      <c r="V406" s="1722"/>
      <c r="W406" s="1722"/>
      <c r="X406" s="1722"/>
      <c r="Y406" s="1722"/>
      <c r="Z406" s="1722"/>
      <c r="AA406" s="1722"/>
      <c r="AB406" s="1722"/>
      <c r="AC406" s="1722"/>
      <c r="AD406" s="1722"/>
      <c r="AE406" s="1722"/>
      <c r="AF406" s="1722"/>
      <c r="AG406" s="1722"/>
      <c r="AH406" s="1722"/>
      <c r="AI406" s="1722"/>
      <c r="AJ406" s="1722"/>
      <c r="AK406" s="1722"/>
      <c r="AL406" s="1722"/>
      <c r="AM406" s="1722"/>
      <c r="AN406" s="1722"/>
      <c r="AO406" s="1721" t="s">
        <v>2659</v>
      </c>
      <c r="AP406" s="1721"/>
      <c r="AQ406" s="1721"/>
      <c r="AR406" s="1721"/>
      <c r="AS406" s="1721"/>
      <c r="AT406" s="1721"/>
      <c r="AU406" s="1721"/>
      <c r="AV406" s="1721"/>
      <c r="AW406" s="1721"/>
      <c r="AX406" s="1721" t="s">
        <v>2356</v>
      </c>
      <c r="AY406" s="1721"/>
      <c r="AZ406" s="1721"/>
      <c r="BA406" s="1721"/>
      <c r="BB406" s="1721"/>
      <c r="BC406" s="1721"/>
      <c r="BD406" s="1721"/>
      <c r="BE406" s="1723" t="s">
        <v>2660</v>
      </c>
      <c r="BF406" s="1723"/>
      <c r="BG406" s="1723"/>
      <c r="BH406" s="1723"/>
      <c r="BI406" s="1723"/>
      <c r="BJ406" s="1723"/>
    </row>
    <row r="407" spans="1:79" x14ac:dyDescent="0.2">
      <c r="Q407" s="1721" t="s">
        <v>1828</v>
      </c>
      <c r="R407" s="1721"/>
      <c r="S407" s="1721"/>
      <c r="T407" s="1722" t="s">
        <v>1024</v>
      </c>
      <c r="U407" s="1722"/>
      <c r="V407" s="1722"/>
      <c r="W407" s="1722"/>
      <c r="X407" s="1722"/>
      <c r="Y407" s="1722"/>
      <c r="Z407" s="1722"/>
      <c r="AA407" s="1722"/>
      <c r="AB407" s="1722"/>
      <c r="AC407" s="1722"/>
      <c r="AD407" s="1722"/>
      <c r="AE407" s="1722"/>
      <c r="AF407" s="1722"/>
      <c r="AG407" s="1722"/>
      <c r="AH407" s="1722"/>
      <c r="AI407" s="1722"/>
      <c r="AJ407" s="1722"/>
      <c r="AK407" s="1722"/>
      <c r="AL407" s="1722"/>
      <c r="AM407" s="1722"/>
      <c r="AN407" s="1722"/>
      <c r="AO407" s="1721" t="s">
        <v>2661</v>
      </c>
      <c r="AP407" s="1721"/>
      <c r="AQ407" s="1721"/>
      <c r="AR407" s="1721"/>
      <c r="AS407" s="1721"/>
      <c r="AT407" s="1721"/>
      <c r="AU407" s="1721"/>
      <c r="AV407" s="1721"/>
      <c r="AW407" s="1721"/>
      <c r="AX407" s="1721" t="s">
        <v>2662</v>
      </c>
      <c r="AY407" s="1721"/>
      <c r="AZ407" s="1721"/>
      <c r="BA407" s="1721"/>
      <c r="BB407" s="1721"/>
      <c r="BC407" s="1721"/>
      <c r="BD407" s="1721"/>
      <c r="BE407" s="1723" t="s">
        <v>2663</v>
      </c>
      <c r="BF407" s="1723"/>
      <c r="BG407" s="1723"/>
      <c r="BH407" s="1723"/>
      <c r="BI407" s="1723"/>
      <c r="BJ407" s="1723"/>
    </row>
    <row r="408" spans="1:79" x14ac:dyDescent="0.2">
      <c r="Q408" s="1721" t="s">
        <v>1893</v>
      </c>
      <c r="R408" s="1721"/>
      <c r="S408" s="1721"/>
      <c r="T408" s="1722" t="s">
        <v>2640</v>
      </c>
      <c r="U408" s="1722"/>
      <c r="V408" s="1722"/>
      <c r="W408" s="1722"/>
      <c r="X408" s="1722"/>
      <c r="Y408" s="1722"/>
      <c r="Z408" s="1722"/>
      <c r="AA408" s="1722"/>
      <c r="AB408" s="1722"/>
      <c r="AC408" s="1722"/>
      <c r="AD408" s="1722"/>
      <c r="AE408" s="1722"/>
      <c r="AF408" s="1722"/>
      <c r="AG408" s="1722"/>
      <c r="AH408" s="1722"/>
      <c r="AI408" s="1722"/>
      <c r="AJ408" s="1722"/>
      <c r="AK408" s="1722"/>
      <c r="AL408" s="1722"/>
      <c r="AM408" s="1722"/>
      <c r="AN408" s="1722"/>
      <c r="AO408" s="1721" t="s">
        <v>2664</v>
      </c>
      <c r="AP408" s="1721"/>
      <c r="AQ408" s="1721"/>
      <c r="AR408" s="1721"/>
      <c r="AS408" s="1721"/>
      <c r="AT408" s="1721"/>
      <c r="AU408" s="1721"/>
      <c r="AV408" s="1721"/>
      <c r="AW408" s="1721"/>
      <c r="AX408" s="1721" t="s">
        <v>2665</v>
      </c>
      <c r="AY408" s="1721"/>
      <c r="AZ408" s="1721"/>
      <c r="BA408" s="1721"/>
      <c r="BB408" s="1721"/>
      <c r="BC408" s="1721"/>
      <c r="BD408" s="1721"/>
      <c r="BE408" s="1723" t="s">
        <v>2666</v>
      </c>
      <c r="BF408" s="1723"/>
      <c r="BG408" s="1723"/>
      <c r="BH408" s="1723"/>
      <c r="BI408" s="1723"/>
      <c r="BJ408" s="1723"/>
    </row>
    <row r="409" spans="1:79" x14ac:dyDescent="0.2">
      <c r="Q409" s="1724"/>
      <c r="R409" s="1724"/>
      <c r="S409" s="1724"/>
      <c r="T409" s="1724"/>
      <c r="U409" s="1724"/>
      <c r="V409" s="1724"/>
      <c r="W409" s="1724"/>
      <c r="X409" s="1724"/>
      <c r="Y409" s="1724"/>
      <c r="Z409" s="1724"/>
      <c r="AA409" s="1724"/>
      <c r="AB409" s="1724"/>
      <c r="AC409" s="1724"/>
      <c r="AD409" s="1724"/>
      <c r="AE409" s="1724"/>
      <c r="AF409" s="1724"/>
      <c r="AG409" s="1724"/>
      <c r="AH409" s="1724"/>
      <c r="AI409" s="1724"/>
      <c r="AJ409" s="1724"/>
      <c r="AK409" s="1724"/>
      <c r="AL409" s="1724"/>
      <c r="AM409" s="1724"/>
      <c r="AN409" s="1724"/>
      <c r="AO409" s="1724"/>
      <c r="AP409" s="1724"/>
      <c r="AQ409" s="1724"/>
      <c r="AR409" s="1724"/>
      <c r="AS409" s="1724"/>
      <c r="AT409" s="1724"/>
      <c r="AU409" s="1724"/>
      <c r="AV409" s="1724"/>
      <c r="AW409" s="1724"/>
      <c r="AX409" s="1724"/>
      <c r="AY409" s="1724"/>
      <c r="AZ409" s="1724"/>
      <c r="BA409" s="1724"/>
      <c r="BB409" s="1724"/>
      <c r="BC409" s="1724"/>
      <c r="BD409" s="1724"/>
      <c r="BE409" s="1724"/>
      <c r="BF409" s="1724"/>
      <c r="BG409" s="1724"/>
      <c r="BH409" s="1724"/>
      <c r="BI409" s="1724"/>
      <c r="BJ409" s="1724"/>
    </row>
    <row r="410" spans="1:79" ht="14.25" x14ac:dyDescent="0.2">
      <c r="A410" s="1717" t="s">
        <v>2169</v>
      </c>
      <c r="B410" s="1717"/>
      <c r="C410" s="1717"/>
      <c r="D410" s="1717"/>
      <c r="E410" s="1717"/>
      <c r="F410" s="1717"/>
      <c r="G410" s="1717"/>
      <c r="H410" s="1717"/>
      <c r="I410" s="1717"/>
      <c r="J410" s="1717"/>
      <c r="K410" s="1717"/>
      <c r="L410" s="1717"/>
      <c r="M410" s="1717"/>
      <c r="N410" s="1717"/>
      <c r="O410" s="1717"/>
      <c r="P410" s="1717"/>
      <c r="Q410" s="1717"/>
      <c r="R410" s="1717"/>
      <c r="S410" s="1717"/>
      <c r="T410" s="1717"/>
      <c r="U410" s="1717"/>
      <c r="V410" s="1717"/>
      <c r="W410" s="1717"/>
      <c r="X410" s="1717"/>
      <c r="Y410" s="1717"/>
      <c r="Z410" s="1717"/>
      <c r="AA410" s="1717"/>
      <c r="AB410" s="1717"/>
      <c r="AC410" s="1717"/>
      <c r="AD410" s="1717"/>
      <c r="AE410" s="1717"/>
      <c r="AF410" s="1717"/>
      <c r="AG410" s="1717"/>
      <c r="AH410" s="1717"/>
      <c r="AI410" s="1717"/>
      <c r="AJ410" s="1717"/>
      <c r="AK410" s="1717"/>
      <c r="AL410" s="1717"/>
      <c r="AM410" s="1717"/>
      <c r="AN410" s="1717"/>
      <c r="AO410" s="1717"/>
      <c r="AP410" s="1717"/>
      <c r="AQ410" s="1717"/>
      <c r="AR410" s="1717"/>
      <c r="AS410" s="1717"/>
      <c r="AT410" s="1717"/>
      <c r="AU410" s="1717"/>
      <c r="AV410" s="1717"/>
      <c r="AW410" s="1717"/>
      <c r="AX410" s="1717"/>
      <c r="AY410" s="1717"/>
      <c r="AZ410" s="1717"/>
      <c r="BA410" s="1717"/>
      <c r="BB410" s="1717"/>
      <c r="BC410" s="1717"/>
      <c r="BD410" s="1717"/>
      <c r="BE410" s="1717"/>
      <c r="BF410" s="1717"/>
      <c r="BG410" s="1717"/>
      <c r="BH410" s="1717"/>
      <c r="BI410" s="1717"/>
      <c r="BJ410" s="1717"/>
      <c r="BK410" s="1717"/>
      <c r="BL410" s="1717"/>
      <c r="BM410" s="1717"/>
      <c r="BN410" s="1717"/>
      <c r="BO410" s="1717"/>
      <c r="BP410" s="1717"/>
      <c r="BQ410" s="1717"/>
      <c r="BR410" s="1717"/>
      <c r="BS410" s="1717"/>
      <c r="BT410" s="1717"/>
      <c r="BU410" s="1717"/>
      <c r="BV410" s="1717"/>
      <c r="BW410" s="1717"/>
      <c r="BX410" s="1717"/>
      <c r="BY410" s="1717"/>
      <c r="BZ410" s="1717"/>
      <c r="CA410" s="1717"/>
    </row>
    <row r="411" spans="1:79" x14ac:dyDescent="0.2">
      <c r="A411" s="1530"/>
      <c r="B411" s="1534"/>
      <c r="C411" s="1534"/>
      <c r="D411" s="1534"/>
      <c r="E411" s="1534"/>
      <c r="F411" s="1534"/>
      <c r="G411" s="1534"/>
      <c r="H411" s="1534"/>
      <c r="I411" s="1534"/>
      <c r="J411" s="1534"/>
      <c r="K411" s="1534"/>
      <c r="L411" s="1534"/>
      <c r="M411" s="1534"/>
      <c r="N411" s="1534"/>
      <c r="O411" s="1534"/>
      <c r="P411" s="1534"/>
      <c r="Q411" s="1534"/>
      <c r="R411" s="1534"/>
      <c r="S411" s="1534"/>
      <c r="T411" s="1534"/>
      <c r="U411" s="1534"/>
      <c r="V411" s="1534"/>
      <c r="W411" s="1534"/>
      <c r="X411" s="1534"/>
      <c r="Y411" s="1534"/>
      <c r="Z411" s="1534"/>
      <c r="AA411" s="1534"/>
      <c r="AB411" s="1534"/>
      <c r="AC411" s="1534"/>
      <c r="AD411" s="1534"/>
      <c r="AE411" s="1534"/>
      <c r="AF411" s="1534"/>
      <c r="AG411" s="1534"/>
      <c r="AH411" s="1534"/>
      <c r="AI411" s="1534"/>
      <c r="AJ411" s="1534"/>
      <c r="AK411" s="1534"/>
      <c r="AL411" s="1534"/>
      <c r="AM411" s="1534"/>
      <c r="AO411" s="1534"/>
      <c r="AP411" s="1534"/>
      <c r="AQ411" s="1534"/>
      <c r="AR411" s="1534"/>
      <c r="AS411" s="1534"/>
      <c r="AT411" s="1534"/>
      <c r="AU411" s="1534"/>
      <c r="AV411" s="1534"/>
      <c r="AW411" s="1534"/>
      <c r="AX411" s="1534"/>
      <c r="AY411" s="1534"/>
      <c r="AZ411" s="1534"/>
      <c r="BA411" s="1534"/>
      <c r="BB411" s="1534"/>
      <c r="BC411" s="1534"/>
      <c r="BD411" s="1534"/>
      <c r="BE411" s="1534"/>
      <c r="BF411" s="1534"/>
      <c r="BG411" s="1534"/>
      <c r="BH411" s="1534"/>
      <c r="BI411" s="1534"/>
      <c r="BJ411" s="1534"/>
      <c r="BK411" s="1534"/>
      <c r="BL411" s="1534"/>
      <c r="BM411" s="1534"/>
      <c r="BN411" s="1534"/>
      <c r="BO411" s="1534"/>
      <c r="BP411" s="1534"/>
      <c r="BQ411" s="1534"/>
      <c r="BR411" s="1534"/>
      <c r="BS411" s="1534"/>
      <c r="BT411" s="1534"/>
      <c r="BU411" s="1534"/>
      <c r="BV411" s="1534"/>
      <c r="BW411" s="1534"/>
      <c r="BX411" s="1534"/>
      <c r="BY411" s="1534"/>
      <c r="BZ411" s="1534"/>
    </row>
    <row r="412" spans="1:79" x14ac:dyDescent="0.2">
      <c r="B412" s="1718" t="s">
        <v>1782</v>
      </c>
      <c r="C412" s="1718"/>
      <c r="D412" s="1719" t="s">
        <v>667</v>
      </c>
      <c r="E412" s="1719"/>
      <c r="F412" s="1719"/>
      <c r="G412" s="1719"/>
      <c r="H412" s="1719"/>
      <c r="I412" s="1719"/>
      <c r="J412" s="1719"/>
      <c r="K412" s="1719"/>
      <c r="L412" s="1719"/>
      <c r="M412" s="1719"/>
      <c r="N412" s="1719"/>
      <c r="O412" s="1719"/>
      <c r="P412" s="1719"/>
      <c r="Q412" s="1719"/>
      <c r="R412" s="1719"/>
      <c r="S412" s="1719" t="s">
        <v>2439</v>
      </c>
      <c r="T412" s="1719"/>
      <c r="U412" s="1720" t="s">
        <v>2171</v>
      </c>
      <c r="V412" s="1720"/>
      <c r="W412" s="1719" t="s">
        <v>2440</v>
      </c>
      <c r="X412" s="1719"/>
      <c r="Y412" s="1719"/>
      <c r="Z412" s="1719"/>
      <c r="AA412" s="1719"/>
      <c r="AB412" s="1719"/>
      <c r="AC412" s="1719"/>
      <c r="AD412" s="1719"/>
      <c r="AE412" s="1719"/>
      <c r="AF412" s="1719"/>
      <c r="AG412" s="1719"/>
      <c r="AH412" s="1719"/>
      <c r="AI412" s="1716" t="s">
        <v>2667</v>
      </c>
      <c r="AJ412" s="1716"/>
      <c r="AK412" s="1716"/>
      <c r="AL412" s="1716"/>
      <c r="AM412" s="1716"/>
      <c r="AO412" s="1718" t="s">
        <v>2087</v>
      </c>
      <c r="AP412" s="1718"/>
      <c r="AQ412" s="1719" t="s">
        <v>671</v>
      </c>
      <c r="AR412" s="1719"/>
      <c r="AS412" s="1719"/>
      <c r="AT412" s="1719"/>
      <c r="AU412" s="1719"/>
      <c r="AV412" s="1719"/>
      <c r="AW412" s="1719"/>
      <c r="AX412" s="1719"/>
      <c r="AY412" s="1719"/>
      <c r="AZ412" s="1719"/>
      <c r="BA412" s="1719"/>
      <c r="BB412" s="1719"/>
      <c r="BC412" s="1719"/>
      <c r="BD412" s="1719"/>
      <c r="BE412" s="1719"/>
      <c r="BF412" s="1719" t="s">
        <v>2093</v>
      </c>
      <c r="BG412" s="1719"/>
      <c r="BH412" s="1720" t="s">
        <v>2171</v>
      </c>
      <c r="BI412" s="1720"/>
      <c r="BJ412" s="1719">
        <v>7</v>
      </c>
      <c r="BK412" s="1719"/>
      <c r="BL412" s="1719"/>
      <c r="BM412" s="1719"/>
      <c r="BN412" s="1719"/>
      <c r="BO412" s="1719"/>
      <c r="BP412" s="1719"/>
      <c r="BQ412" s="1719"/>
      <c r="BR412" s="1719"/>
      <c r="BS412" s="1719"/>
      <c r="BT412" s="1719"/>
      <c r="BU412" s="1719"/>
      <c r="BV412" s="1716" t="s">
        <v>2668</v>
      </c>
      <c r="BW412" s="1716"/>
      <c r="BX412" s="1716"/>
      <c r="BY412" s="1716"/>
      <c r="BZ412" s="1716"/>
    </row>
    <row r="413" spans="1:79" x14ac:dyDescent="0.2">
      <c r="B413" s="1718" t="s">
        <v>1828</v>
      </c>
      <c r="C413" s="1718"/>
      <c r="D413" s="1719" t="s">
        <v>855</v>
      </c>
      <c r="E413" s="1719"/>
      <c r="F413" s="1719"/>
      <c r="G413" s="1719"/>
      <c r="H413" s="1719"/>
      <c r="I413" s="1719"/>
      <c r="J413" s="1719"/>
      <c r="K413" s="1719"/>
      <c r="L413" s="1719"/>
      <c r="M413" s="1719"/>
      <c r="N413" s="1719"/>
      <c r="O413" s="1719"/>
      <c r="P413" s="1719"/>
      <c r="Q413" s="1719"/>
      <c r="R413" s="1719"/>
      <c r="S413" s="1719" t="s">
        <v>2669</v>
      </c>
      <c r="T413" s="1719"/>
      <c r="U413" s="1720" t="s">
        <v>2171</v>
      </c>
      <c r="V413" s="1720"/>
      <c r="W413" s="1719" t="s">
        <v>2670</v>
      </c>
      <c r="X413" s="1719"/>
      <c r="Y413" s="1719"/>
      <c r="Z413" s="1719"/>
      <c r="AA413" s="1719"/>
      <c r="AB413" s="1719"/>
      <c r="AC413" s="1719"/>
      <c r="AD413" s="1719"/>
      <c r="AE413" s="1719"/>
      <c r="AF413" s="1719"/>
      <c r="AG413" s="1719"/>
      <c r="AH413" s="1719"/>
      <c r="AI413" s="1716" t="s">
        <v>2671</v>
      </c>
      <c r="AJ413" s="1716"/>
      <c r="AK413" s="1716"/>
      <c r="AL413" s="1716"/>
      <c r="AM413" s="1716"/>
      <c r="AO413" s="1718" t="s">
        <v>2067</v>
      </c>
      <c r="AP413" s="1718"/>
      <c r="AQ413" s="1719" t="s">
        <v>1636</v>
      </c>
      <c r="AR413" s="1719"/>
      <c r="AS413" s="1719"/>
      <c r="AT413" s="1719"/>
      <c r="AU413" s="1719"/>
      <c r="AV413" s="1719"/>
      <c r="AW413" s="1719"/>
      <c r="AX413" s="1719"/>
      <c r="AY413" s="1719"/>
      <c r="AZ413" s="1719"/>
      <c r="BA413" s="1719"/>
      <c r="BB413" s="1719"/>
      <c r="BC413" s="1719"/>
      <c r="BD413" s="1719"/>
      <c r="BE413" s="1719"/>
      <c r="BF413" s="1719" t="s">
        <v>2081</v>
      </c>
      <c r="BG413" s="1719"/>
      <c r="BH413" s="1720" t="s">
        <v>2171</v>
      </c>
      <c r="BI413" s="1720"/>
      <c r="BJ413" s="1719" t="s">
        <v>680</v>
      </c>
      <c r="BK413" s="1719"/>
      <c r="BL413" s="1719"/>
      <c r="BM413" s="1719"/>
      <c r="BN413" s="1719"/>
      <c r="BO413" s="1719"/>
      <c r="BP413" s="1719"/>
      <c r="BQ413" s="1719"/>
      <c r="BR413" s="1719"/>
      <c r="BS413" s="1719"/>
      <c r="BT413" s="1719"/>
      <c r="BU413" s="1719"/>
      <c r="BV413" s="1716" t="s">
        <v>2672</v>
      </c>
      <c r="BW413" s="1716"/>
      <c r="BX413" s="1716"/>
      <c r="BY413" s="1716"/>
      <c r="BZ413" s="1716"/>
    </row>
    <row r="414" spans="1:79" x14ac:dyDescent="0.2">
      <c r="B414" s="1718" t="s">
        <v>1893</v>
      </c>
      <c r="C414" s="1718"/>
      <c r="D414" s="1719" t="s">
        <v>678</v>
      </c>
      <c r="E414" s="1719"/>
      <c r="F414" s="1719"/>
      <c r="G414" s="1719"/>
      <c r="H414" s="1719"/>
      <c r="I414" s="1719"/>
      <c r="J414" s="1719"/>
      <c r="K414" s="1719"/>
      <c r="L414" s="1719"/>
      <c r="M414" s="1719"/>
      <c r="N414" s="1719"/>
      <c r="O414" s="1719"/>
      <c r="P414" s="1719"/>
      <c r="Q414" s="1719"/>
      <c r="R414" s="1719"/>
      <c r="S414" s="1719" t="s">
        <v>2207</v>
      </c>
      <c r="T414" s="1719"/>
      <c r="U414" s="1720" t="s">
        <v>2171</v>
      </c>
      <c r="V414" s="1720"/>
      <c r="W414" s="1719" t="s">
        <v>2673</v>
      </c>
      <c r="X414" s="1719"/>
      <c r="Y414" s="1719"/>
      <c r="Z414" s="1719"/>
      <c r="AA414" s="1719"/>
      <c r="AB414" s="1719"/>
      <c r="AC414" s="1719"/>
      <c r="AD414" s="1719"/>
      <c r="AE414" s="1719"/>
      <c r="AF414" s="1719"/>
      <c r="AG414" s="1719"/>
      <c r="AH414" s="1719"/>
      <c r="AI414" s="1716" t="s">
        <v>2674</v>
      </c>
      <c r="AJ414" s="1716"/>
      <c r="AK414" s="1716"/>
      <c r="AL414" s="1716"/>
      <c r="AM414" s="1716"/>
      <c r="AO414" s="1718"/>
      <c r="AP414" s="1718"/>
      <c r="AQ414" s="1719"/>
      <c r="AR414" s="1719"/>
      <c r="AS414" s="1719"/>
      <c r="AT414" s="1719"/>
      <c r="AU414" s="1719"/>
      <c r="AV414" s="1719"/>
      <c r="AW414" s="1719"/>
      <c r="AX414" s="1719"/>
      <c r="AY414" s="1719"/>
      <c r="AZ414" s="1719"/>
      <c r="BA414" s="1719"/>
      <c r="BB414" s="1719"/>
      <c r="BC414" s="1719"/>
      <c r="BD414" s="1719"/>
      <c r="BE414" s="1719"/>
      <c r="BF414" s="1719"/>
      <c r="BG414" s="1719"/>
      <c r="BH414" s="1720"/>
      <c r="BI414" s="1720"/>
      <c r="BJ414" s="1719"/>
      <c r="BK414" s="1719"/>
      <c r="BL414" s="1719"/>
      <c r="BM414" s="1719"/>
      <c r="BN414" s="1719"/>
      <c r="BO414" s="1719"/>
      <c r="BP414" s="1719"/>
      <c r="BQ414" s="1719"/>
      <c r="BR414" s="1719"/>
      <c r="BS414" s="1719"/>
      <c r="BT414" s="1719"/>
      <c r="BU414" s="1719"/>
      <c r="BV414" s="1716" t="s">
        <v>2620</v>
      </c>
      <c r="BW414" s="1716"/>
      <c r="BX414" s="1716"/>
      <c r="BY414" s="1716"/>
      <c r="BZ414" s="1716"/>
    </row>
    <row r="415" spans="1:79" x14ac:dyDescent="0.2">
      <c r="B415" s="1535"/>
      <c r="C415" s="1535"/>
      <c r="D415" s="1535"/>
      <c r="E415" s="1535"/>
      <c r="F415" s="1535"/>
      <c r="G415" s="1535"/>
      <c r="H415" s="1535"/>
      <c r="I415" s="1535"/>
      <c r="J415" s="1535"/>
      <c r="K415" s="1535"/>
      <c r="L415" s="1535"/>
      <c r="M415" s="1535"/>
      <c r="N415" s="1535"/>
      <c r="O415" s="1535"/>
      <c r="P415" s="1535"/>
      <c r="Q415" s="1535"/>
      <c r="R415" s="1535"/>
      <c r="S415" s="1535"/>
      <c r="T415" s="1535"/>
      <c r="U415" s="1535"/>
      <c r="V415" s="1535"/>
      <c r="W415" s="1535"/>
      <c r="X415" s="1535"/>
      <c r="Y415" s="1535"/>
      <c r="Z415" s="1535"/>
      <c r="AA415" s="1535"/>
      <c r="AB415" s="1535"/>
      <c r="AC415" s="1535"/>
      <c r="AD415" s="1535"/>
      <c r="AE415" s="1535"/>
      <c r="AF415" s="1535"/>
      <c r="AG415" s="1535"/>
      <c r="AH415" s="1535"/>
      <c r="AI415" s="1535"/>
      <c r="AJ415" s="1535"/>
      <c r="AK415" s="1535"/>
      <c r="AL415" s="1535"/>
      <c r="AM415" s="1535"/>
      <c r="AO415" s="1535"/>
      <c r="AP415" s="1535"/>
      <c r="AQ415" s="1535"/>
      <c r="AR415" s="1535"/>
      <c r="AS415" s="1535"/>
      <c r="AT415" s="1535"/>
      <c r="AU415" s="1535"/>
      <c r="AV415" s="1535"/>
      <c r="AW415" s="1535"/>
      <c r="AX415" s="1535"/>
      <c r="AY415" s="1535"/>
      <c r="AZ415" s="1535"/>
      <c r="BA415" s="1535"/>
      <c r="BB415" s="1535"/>
      <c r="BC415" s="1535"/>
      <c r="BD415" s="1535"/>
      <c r="BE415" s="1535"/>
      <c r="BF415" s="1535"/>
      <c r="BG415" s="1535"/>
      <c r="BH415" s="1535"/>
      <c r="BI415" s="1535"/>
      <c r="BJ415" s="1535"/>
      <c r="BK415" s="1535"/>
      <c r="BL415" s="1535"/>
      <c r="BM415" s="1535"/>
      <c r="BN415" s="1535"/>
      <c r="BO415" s="1535"/>
      <c r="BP415" s="1535"/>
      <c r="BQ415" s="1535"/>
      <c r="BR415" s="1535"/>
      <c r="BS415" s="1535"/>
      <c r="BT415" s="1535"/>
      <c r="BU415" s="1535"/>
      <c r="BV415" s="1535"/>
      <c r="BW415" s="1535"/>
      <c r="BX415" s="1535"/>
      <c r="BY415" s="1535"/>
      <c r="BZ415" s="1535"/>
    </row>
    <row r="416" spans="1:79" ht="14.25" x14ac:dyDescent="0.2">
      <c r="A416" s="1717" t="s">
        <v>1757</v>
      </c>
      <c r="B416" s="1717"/>
      <c r="C416" s="1717"/>
      <c r="D416" s="1717"/>
      <c r="E416" s="1717"/>
      <c r="F416" s="1717"/>
      <c r="G416" s="1717"/>
      <c r="H416" s="1717"/>
      <c r="I416" s="1717"/>
      <c r="J416" s="1717"/>
      <c r="K416" s="1717"/>
      <c r="L416" s="1717"/>
      <c r="M416" s="1717"/>
      <c r="N416" s="1717"/>
      <c r="O416" s="1717"/>
      <c r="P416" s="1717"/>
      <c r="Q416" s="1717"/>
      <c r="R416" s="1717"/>
      <c r="S416" s="1717"/>
      <c r="T416" s="1717"/>
      <c r="U416" s="1717"/>
      <c r="V416" s="1717"/>
      <c r="W416" s="1717"/>
      <c r="X416" s="1717"/>
      <c r="Y416" s="1717"/>
      <c r="Z416" s="1717"/>
      <c r="AA416" s="1717"/>
      <c r="AB416" s="1717"/>
      <c r="AC416" s="1717"/>
      <c r="AD416" s="1717"/>
      <c r="AE416" s="1717"/>
      <c r="AF416" s="1717"/>
      <c r="AG416" s="1717"/>
      <c r="AH416" s="1717"/>
      <c r="AI416" s="1717"/>
      <c r="AJ416" s="1717"/>
      <c r="AK416" s="1717"/>
      <c r="AL416" s="1717"/>
      <c r="AM416" s="1717"/>
      <c r="AN416" s="1717"/>
      <c r="AO416" s="1717"/>
      <c r="AP416" s="1717"/>
      <c r="AQ416" s="1717"/>
      <c r="AR416" s="1717"/>
      <c r="AS416" s="1717"/>
      <c r="AT416" s="1717"/>
      <c r="AU416" s="1717"/>
      <c r="AV416" s="1717"/>
      <c r="AW416" s="1717"/>
      <c r="AX416" s="1717"/>
      <c r="AY416" s="1717"/>
      <c r="AZ416" s="1717"/>
      <c r="BA416" s="1717"/>
      <c r="BB416" s="1717"/>
      <c r="BC416" s="1717"/>
      <c r="BD416" s="1717"/>
      <c r="BE416" s="1717"/>
      <c r="BF416" s="1717"/>
      <c r="BG416" s="1717"/>
      <c r="BH416" s="1717"/>
      <c r="BI416" s="1717"/>
      <c r="BJ416" s="1717"/>
      <c r="BK416" s="1717"/>
      <c r="BL416" s="1717"/>
      <c r="BM416" s="1717"/>
      <c r="BN416" s="1717"/>
      <c r="BO416" s="1717"/>
      <c r="BP416" s="1717"/>
      <c r="BQ416" s="1717"/>
      <c r="BR416" s="1717"/>
      <c r="BS416" s="1717"/>
      <c r="BT416" s="1717"/>
      <c r="BU416" s="1717"/>
      <c r="BV416" s="1717"/>
      <c r="BW416" s="1717"/>
      <c r="BX416" s="1717"/>
      <c r="BY416" s="1717"/>
      <c r="BZ416" s="1717"/>
      <c r="CA416" s="1717"/>
    </row>
    <row r="418" spans="1:87" ht="15" x14ac:dyDescent="0.2">
      <c r="J418" s="1714" t="s">
        <v>1782</v>
      </c>
      <c r="K418" s="1714"/>
      <c r="L418" s="1714"/>
      <c r="M418" s="1715" t="s">
        <v>630</v>
      </c>
      <c r="N418" s="1715"/>
      <c r="O418" s="1715"/>
      <c r="P418" s="1715"/>
      <c r="Q418" s="1715"/>
      <c r="R418" s="1715"/>
      <c r="S418" s="1715"/>
      <c r="T418" s="1715"/>
      <c r="U418" s="1715"/>
      <c r="V418" s="1715"/>
      <c r="W418" s="1715"/>
      <c r="X418" s="1715"/>
      <c r="Y418" s="1715"/>
      <c r="Z418" s="1715"/>
      <c r="AA418" s="1715"/>
      <c r="AB418" s="1715" t="s">
        <v>2182</v>
      </c>
      <c r="AC418" s="1715"/>
      <c r="AD418" s="1715"/>
      <c r="AE418" s="1715"/>
      <c r="AF418" s="1715"/>
      <c r="AG418" s="1715"/>
      <c r="AH418" s="1715"/>
      <c r="AI418" s="1715"/>
      <c r="AJ418" s="1715"/>
      <c r="AK418" s="1715"/>
      <c r="AL418" s="1715"/>
      <c r="AM418" s="1715"/>
      <c r="AN418" s="1715"/>
      <c r="AO418" s="1715"/>
      <c r="AP418" s="1715"/>
      <c r="AQ418" s="1715"/>
      <c r="AR418" s="1715"/>
      <c r="AS418" s="1715"/>
      <c r="AT418" s="1715"/>
      <c r="AU418" s="1715"/>
      <c r="AV418" s="1715"/>
      <c r="AW418" s="1715"/>
      <c r="AX418" s="1715"/>
      <c r="AY418" s="1715"/>
      <c r="AZ418" s="1715"/>
      <c r="BA418" s="1715"/>
      <c r="BB418" s="1715"/>
      <c r="BC418" s="1715" t="s">
        <v>2102</v>
      </c>
      <c r="BD418" s="1715"/>
      <c r="BE418" s="1715"/>
      <c r="BF418" s="1715"/>
      <c r="BG418" s="1715" t="s">
        <v>22</v>
      </c>
      <c r="BH418" s="1715"/>
      <c r="BI418" s="1715"/>
      <c r="BJ418" s="1715"/>
      <c r="BK418" s="1715"/>
      <c r="BL418" s="1715"/>
      <c r="BM418" s="1715"/>
      <c r="BN418" s="1715"/>
      <c r="BO418" s="1715"/>
      <c r="BP418" s="1715"/>
      <c r="BQ418" s="1715"/>
    </row>
    <row r="419" spans="1:87" ht="15" x14ac:dyDescent="0.2">
      <c r="J419" s="1714" t="s">
        <v>1828</v>
      </c>
      <c r="K419" s="1714"/>
      <c r="L419" s="1714"/>
      <c r="M419" s="1715" t="s">
        <v>2113</v>
      </c>
      <c r="N419" s="1715"/>
      <c r="O419" s="1715"/>
      <c r="P419" s="1715"/>
      <c r="Q419" s="1715"/>
      <c r="R419" s="1715"/>
      <c r="S419" s="1715"/>
      <c r="T419" s="1715"/>
      <c r="U419" s="1715"/>
      <c r="V419" s="1715"/>
      <c r="W419" s="1715"/>
      <c r="X419" s="1715"/>
      <c r="Y419" s="1715"/>
      <c r="Z419" s="1715"/>
      <c r="AA419" s="1715"/>
      <c r="AB419" s="1715" t="s">
        <v>2183</v>
      </c>
      <c r="AC419" s="1715"/>
      <c r="AD419" s="1715"/>
      <c r="AE419" s="1715"/>
      <c r="AF419" s="1715"/>
      <c r="AG419" s="1715"/>
      <c r="AH419" s="1715"/>
      <c r="AI419" s="1715"/>
      <c r="AJ419" s="1715"/>
      <c r="AK419" s="1715"/>
      <c r="AL419" s="1715"/>
      <c r="AM419" s="1715"/>
      <c r="AN419" s="1715"/>
      <c r="AO419" s="1715"/>
      <c r="AP419" s="1715"/>
      <c r="AQ419" s="1715"/>
      <c r="AR419" s="1715"/>
      <c r="AS419" s="1715"/>
      <c r="AT419" s="1715"/>
      <c r="AU419" s="1715"/>
      <c r="AV419" s="1715"/>
      <c r="AW419" s="1715"/>
      <c r="AX419" s="1715"/>
      <c r="AY419" s="1715"/>
      <c r="AZ419" s="1715"/>
      <c r="BA419" s="1715"/>
      <c r="BB419" s="1715"/>
      <c r="BC419" s="1715" t="s">
        <v>329</v>
      </c>
      <c r="BD419" s="1715"/>
      <c r="BE419" s="1715"/>
      <c r="BF419" s="1715"/>
      <c r="BG419" s="1715" t="s">
        <v>330</v>
      </c>
      <c r="BH419" s="1715"/>
      <c r="BI419" s="1715"/>
      <c r="BJ419" s="1715"/>
      <c r="BK419" s="1715"/>
      <c r="BL419" s="1715"/>
      <c r="BM419" s="1715"/>
      <c r="BN419" s="1715"/>
      <c r="BO419" s="1715"/>
      <c r="BP419" s="1715"/>
      <c r="BQ419" s="1715"/>
    </row>
    <row r="421" spans="1:87" ht="15" x14ac:dyDescent="0.2">
      <c r="B421" s="1536" t="s">
        <v>2184</v>
      </c>
      <c r="BZ421" s="1537" t="s">
        <v>2185</v>
      </c>
    </row>
    <row r="422" spans="1:87" ht="15" x14ac:dyDescent="0.2">
      <c r="A422" s="1538"/>
      <c r="B422" s="1536" t="s">
        <v>2186</v>
      </c>
      <c r="C422" s="1538"/>
      <c r="D422" s="1538"/>
      <c r="E422" s="1538"/>
      <c r="F422" s="1538"/>
      <c r="G422" s="1538"/>
      <c r="H422" s="1538"/>
      <c r="I422" s="1538"/>
      <c r="J422" s="1538"/>
      <c r="K422" s="1538"/>
      <c r="L422" s="1538"/>
      <c r="M422" s="1538"/>
      <c r="N422" s="1538"/>
      <c r="O422" s="1538"/>
      <c r="P422" s="1538"/>
      <c r="Q422" s="1538"/>
      <c r="R422" s="1538"/>
      <c r="S422" s="1538"/>
      <c r="T422" s="1538"/>
      <c r="U422" s="1538"/>
      <c r="V422" s="1538"/>
      <c r="W422" s="1538"/>
      <c r="X422" s="1538"/>
      <c r="Y422" s="1538"/>
      <c r="Z422" s="1538"/>
      <c r="AA422" s="1538"/>
      <c r="AB422" s="1538"/>
      <c r="AC422" s="1538"/>
      <c r="AD422" s="1538"/>
      <c r="AE422" s="1538"/>
      <c r="AF422" s="1538"/>
      <c r="AG422" s="1538"/>
      <c r="AH422" s="1538"/>
      <c r="AI422" s="1538"/>
      <c r="AJ422" s="1538"/>
      <c r="AK422" s="1538"/>
      <c r="AL422" s="1538"/>
      <c r="AM422" s="1538"/>
      <c r="AN422" s="1538"/>
      <c r="AO422" s="1538"/>
      <c r="AP422" s="1538"/>
      <c r="AQ422" s="1538"/>
      <c r="AR422" s="1538"/>
      <c r="AS422" s="1538"/>
      <c r="AT422" s="1538"/>
      <c r="AU422" s="1538"/>
      <c r="AV422" s="1538"/>
      <c r="AW422" s="1538"/>
      <c r="AX422" s="1538"/>
      <c r="AY422" s="1538"/>
      <c r="AZ422" s="1538"/>
      <c r="BA422" s="1538"/>
      <c r="BB422" s="1538"/>
      <c r="BC422" s="1538"/>
      <c r="BD422" s="1538"/>
      <c r="BE422" s="1538"/>
      <c r="BF422" s="1538"/>
      <c r="BG422" s="1538"/>
      <c r="BH422" s="1538"/>
      <c r="BI422" s="1538"/>
      <c r="BJ422" s="1538"/>
      <c r="BK422" s="1538"/>
      <c r="BL422" s="1538"/>
      <c r="BM422" s="1538"/>
      <c r="BN422" s="1538"/>
      <c r="BO422" s="1538"/>
      <c r="BP422" s="1538"/>
      <c r="BQ422" s="1538"/>
      <c r="BR422" s="1538"/>
      <c r="BS422" s="1538"/>
      <c r="BT422" s="1538"/>
      <c r="BU422" s="1538"/>
      <c r="BV422" s="1538"/>
      <c r="BW422" s="1538"/>
      <c r="BX422" s="1538"/>
      <c r="BY422" s="1538"/>
      <c r="BZ422" s="1537" t="s">
        <v>2187</v>
      </c>
      <c r="CA422" s="1538"/>
      <c r="CB422" s="1538"/>
      <c r="CC422" s="1538"/>
      <c r="CD422" s="1538"/>
      <c r="CE422" s="1538"/>
      <c r="CF422" s="1538"/>
      <c r="CG422" s="1538"/>
      <c r="CH422" s="1538"/>
      <c r="CI422" s="1538"/>
    </row>
  </sheetData>
  <mergeCells count="4160">
    <mergeCell ref="C1:BY1"/>
    <mergeCell ref="C2:BY2"/>
    <mergeCell ref="B4:L4"/>
    <mergeCell ref="A6:B6"/>
    <mergeCell ref="C6:M6"/>
    <mergeCell ref="N6:P6"/>
    <mergeCell ref="Q6:S6"/>
    <mergeCell ref="T6:AB6"/>
    <mergeCell ref="AC6:AJ6"/>
    <mergeCell ref="AK6:AM6"/>
    <mergeCell ref="A8:B8"/>
    <mergeCell ref="C8:M8"/>
    <mergeCell ref="N8:P8"/>
    <mergeCell ref="Q8:S8"/>
    <mergeCell ref="T8:AB8"/>
    <mergeCell ref="AK7:AM7"/>
    <mergeCell ref="AN7:AP7"/>
    <mergeCell ref="AQ7:AS7"/>
    <mergeCell ref="AT7:AV7"/>
    <mergeCell ref="AW7:AZ7"/>
    <mergeCell ref="BA7:BC7"/>
    <mergeCell ref="BF6:BH6"/>
    <mergeCell ref="BI6:BJ6"/>
    <mergeCell ref="BK6:BM6"/>
    <mergeCell ref="BN6:CB6"/>
    <mergeCell ref="A7:B7"/>
    <mergeCell ref="C7:M7"/>
    <mergeCell ref="N7:P7"/>
    <mergeCell ref="Q7:S7"/>
    <mergeCell ref="T7:AB7"/>
    <mergeCell ref="AC7:AJ7"/>
    <mergeCell ref="AN6:AP6"/>
    <mergeCell ref="AQ6:AS6"/>
    <mergeCell ref="AT6:AV6"/>
    <mergeCell ref="AW6:AZ6"/>
    <mergeCell ref="BA6:BC6"/>
    <mergeCell ref="BD6:BE6"/>
    <mergeCell ref="BA8:BC8"/>
    <mergeCell ref="BD8:BE8"/>
    <mergeCell ref="BF8:BH8"/>
    <mergeCell ref="BI8:BJ8"/>
    <mergeCell ref="BK8:BM8"/>
    <mergeCell ref="BN8:CB8"/>
    <mergeCell ref="AC8:AJ8"/>
    <mergeCell ref="AK8:AM8"/>
    <mergeCell ref="AN8:AP8"/>
    <mergeCell ref="AQ8:AS8"/>
    <mergeCell ref="AT8:AV8"/>
    <mergeCell ref="AW8:AZ8"/>
    <mergeCell ref="BD7:BE7"/>
    <mergeCell ref="BF7:BH7"/>
    <mergeCell ref="BI7:BJ7"/>
    <mergeCell ref="BK7:BM7"/>
    <mergeCell ref="BN7:CB7"/>
    <mergeCell ref="A10:B10"/>
    <mergeCell ref="C10:M10"/>
    <mergeCell ref="N10:P10"/>
    <mergeCell ref="Q10:S10"/>
    <mergeCell ref="T10:AB10"/>
    <mergeCell ref="AK9:AM9"/>
    <mergeCell ref="AN9:AP9"/>
    <mergeCell ref="AQ9:AS9"/>
    <mergeCell ref="AT9:AV9"/>
    <mergeCell ref="AW9:AZ9"/>
    <mergeCell ref="BA9:BC9"/>
    <mergeCell ref="A9:B9"/>
    <mergeCell ref="C9:M9"/>
    <mergeCell ref="N9:P9"/>
    <mergeCell ref="Q9:S9"/>
    <mergeCell ref="T9:AB9"/>
    <mergeCell ref="AC9:AJ9"/>
    <mergeCell ref="BA10:BC10"/>
    <mergeCell ref="BD10:BE10"/>
    <mergeCell ref="BF10:BH10"/>
    <mergeCell ref="BI10:BJ10"/>
    <mergeCell ref="BK10:BM10"/>
    <mergeCell ref="BN10:CB10"/>
    <mergeCell ref="AC10:AJ10"/>
    <mergeCell ref="AK10:AM10"/>
    <mergeCell ref="AN10:AP10"/>
    <mergeCell ref="AQ10:AS10"/>
    <mergeCell ref="AT10:AV10"/>
    <mergeCell ref="AW10:AZ10"/>
    <mergeCell ref="BD9:BE9"/>
    <mergeCell ref="BF9:BH9"/>
    <mergeCell ref="BI9:BJ9"/>
    <mergeCell ref="BK9:BM9"/>
    <mergeCell ref="BN9:CB9"/>
    <mergeCell ref="A12:B12"/>
    <mergeCell ref="C12:M12"/>
    <mergeCell ref="N12:P12"/>
    <mergeCell ref="Q12:S12"/>
    <mergeCell ref="T12:AB12"/>
    <mergeCell ref="AK11:AM11"/>
    <mergeCell ref="AN11:AP11"/>
    <mergeCell ref="AQ11:AS11"/>
    <mergeCell ref="AT11:AV11"/>
    <mergeCell ref="AW11:AZ11"/>
    <mergeCell ref="BA11:BC11"/>
    <mergeCell ref="A11:B11"/>
    <mergeCell ref="C11:M11"/>
    <mergeCell ref="N11:P11"/>
    <mergeCell ref="Q11:S11"/>
    <mergeCell ref="T11:AB11"/>
    <mergeCell ref="AC11:AJ11"/>
    <mergeCell ref="BA12:BC12"/>
    <mergeCell ref="BD12:BE12"/>
    <mergeCell ref="BF12:BH12"/>
    <mergeCell ref="BI12:BJ12"/>
    <mergeCell ref="BK12:BM12"/>
    <mergeCell ref="BN12:CB12"/>
    <mergeCell ref="AC12:AJ12"/>
    <mergeCell ref="AK12:AM12"/>
    <mergeCell ref="AN12:AP12"/>
    <mergeCell ref="AQ12:AS12"/>
    <mergeCell ref="AT12:AV12"/>
    <mergeCell ref="AW12:AZ12"/>
    <mergeCell ref="BD11:BE11"/>
    <mergeCell ref="BF11:BH11"/>
    <mergeCell ref="BI11:BJ11"/>
    <mergeCell ref="BK11:BM11"/>
    <mergeCell ref="BN11:CB11"/>
    <mergeCell ref="A14:B14"/>
    <mergeCell ref="C14:M14"/>
    <mergeCell ref="N14:P14"/>
    <mergeCell ref="Q14:S14"/>
    <mergeCell ref="T14:AB14"/>
    <mergeCell ref="AK13:AM13"/>
    <mergeCell ref="AN13:AP13"/>
    <mergeCell ref="AQ13:AS13"/>
    <mergeCell ref="AT13:AV13"/>
    <mergeCell ref="AW13:AZ13"/>
    <mergeCell ref="BA13:BC13"/>
    <mergeCell ref="A13:B13"/>
    <mergeCell ref="C13:M13"/>
    <mergeCell ref="N13:P13"/>
    <mergeCell ref="Q13:S13"/>
    <mergeCell ref="T13:AB13"/>
    <mergeCell ref="AC13:AJ13"/>
    <mergeCell ref="BA14:BC14"/>
    <mergeCell ref="BD14:BE14"/>
    <mergeCell ref="BF14:BH14"/>
    <mergeCell ref="BI14:BJ14"/>
    <mergeCell ref="BK14:BM14"/>
    <mergeCell ref="BN14:CB14"/>
    <mergeCell ref="AC14:AJ14"/>
    <mergeCell ref="AK14:AM14"/>
    <mergeCell ref="AN14:AP14"/>
    <mergeCell ref="AQ14:AS14"/>
    <mergeCell ref="AT14:AV14"/>
    <mergeCell ref="AW14:AZ14"/>
    <mergeCell ref="BD13:BE13"/>
    <mergeCell ref="BF13:BH13"/>
    <mergeCell ref="BI13:BJ13"/>
    <mergeCell ref="BK13:BM13"/>
    <mergeCell ref="BN13:CB13"/>
    <mergeCell ref="A17:B17"/>
    <mergeCell ref="C17:M17"/>
    <mergeCell ref="N17:P17"/>
    <mergeCell ref="Q17:S17"/>
    <mergeCell ref="T17:AB17"/>
    <mergeCell ref="AK15:AM15"/>
    <mergeCell ref="AN15:AP15"/>
    <mergeCell ref="AQ15:AS15"/>
    <mergeCell ref="AT15:AV15"/>
    <mergeCell ref="AW15:AZ15"/>
    <mergeCell ref="BA15:BC15"/>
    <mergeCell ref="A15:B15"/>
    <mergeCell ref="C15:M15"/>
    <mergeCell ref="N15:P15"/>
    <mergeCell ref="Q15:S15"/>
    <mergeCell ref="T15:AB15"/>
    <mergeCell ref="AC15:AJ15"/>
    <mergeCell ref="BA17:BC17"/>
    <mergeCell ref="BD17:BE17"/>
    <mergeCell ref="BF17:BH17"/>
    <mergeCell ref="BI17:BJ17"/>
    <mergeCell ref="BK17:BM17"/>
    <mergeCell ref="BN17:CB17"/>
    <mergeCell ref="AC17:AJ17"/>
    <mergeCell ref="AK17:AM17"/>
    <mergeCell ref="AN17:AP17"/>
    <mergeCell ref="AQ17:AS17"/>
    <mergeCell ref="AT17:AV17"/>
    <mergeCell ref="AW17:AZ17"/>
    <mergeCell ref="BD15:BE15"/>
    <mergeCell ref="BF15:BH15"/>
    <mergeCell ref="BI15:BJ15"/>
    <mergeCell ref="BK15:BM15"/>
    <mergeCell ref="BN15:CB15"/>
    <mergeCell ref="A19:B19"/>
    <mergeCell ref="C19:M19"/>
    <mergeCell ref="N19:P19"/>
    <mergeCell ref="Q19:S19"/>
    <mergeCell ref="T19:AB19"/>
    <mergeCell ref="AK18:AM18"/>
    <mergeCell ref="AN18:AP18"/>
    <mergeCell ref="AQ18:AS18"/>
    <mergeCell ref="AT18:AV18"/>
    <mergeCell ref="AW18:AZ18"/>
    <mergeCell ref="BA18:BC18"/>
    <mergeCell ref="A18:B18"/>
    <mergeCell ref="C18:M18"/>
    <mergeCell ref="N18:P18"/>
    <mergeCell ref="Q18:S18"/>
    <mergeCell ref="T18:AB18"/>
    <mergeCell ref="AC18:AJ18"/>
    <mergeCell ref="BA19:BC19"/>
    <mergeCell ref="BD19:BE19"/>
    <mergeCell ref="BF19:BH19"/>
    <mergeCell ref="BI19:BJ19"/>
    <mergeCell ref="BK19:BM19"/>
    <mergeCell ref="BN19:CB19"/>
    <mergeCell ref="AC19:AJ19"/>
    <mergeCell ref="AK19:AM19"/>
    <mergeCell ref="AN19:AP19"/>
    <mergeCell ref="AQ19:AS19"/>
    <mergeCell ref="AT19:AV19"/>
    <mergeCell ref="AW19:AZ19"/>
    <mergeCell ref="BD18:BE18"/>
    <mergeCell ref="BF18:BH18"/>
    <mergeCell ref="BI18:BJ18"/>
    <mergeCell ref="BK18:BM18"/>
    <mergeCell ref="BN18:CB18"/>
    <mergeCell ref="A22:B22"/>
    <mergeCell ref="C22:M22"/>
    <mergeCell ref="N22:P22"/>
    <mergeCell ref="Q22:S22"/>
    <mergeCell ref="T22:AB22"/>
    <mergeCell ref="AK21:AM21"/>
    <mergeCell ref="AN21:AP21"/>
    <mergeCell ref="AQ21:AS21"/>
    <mergeCell ref="AT21:AV21"/>
    <mergeCell ref="AW21:AZ21"/>
    <mergeCell ref="BA21:BC21"/>
    <mergeCell ref="A21:B21"/>
    <mergeCell ref="C21:M21"/>
    <mergeCell ref="N21:P21"/>
    <mergeCell ref="Q21:S21"/>
    <mergeCell ref="T21:AB21"/>
    <mergeCell ref="AC21:AJ21"/>
    <mergeCell ref="BA22:BC22"/>
    <mergeCell ref="BD22:BE22"/>
    <mergeCell ref="BF22:BH22"/>
    <mergeCell ref="BI22:BJ22"/>
    <mergeCell ref="BK22:BM22"/>
    <mergeCell ref="BN22:CB22"/>
    <mergeCell ref="AC22:AJ22"/>
    <mergeCell ref="AK22:AM22"/>
    <mergeCell ref="AN22:AP22"/>
    <mergeCell ref="AQ22:AS22"/>
    <mergeCell ref="AT22:AV22"/>
    <mergeCell ref="AW22:AZ22"/>
    <mergeCell ref="BD21:BE21"/>
    <mergeCell ref="BF21:BH21"/>
    <mergeCell ref="BI21:BJ21"/>
    <mergeCell ref="BK21:BM21"/>
    <mergeCell ref="BN21:CB21"/>
    <mergeCell ref="A24:B24"/>
    <mergeCell ref="C24:M24"/>
    <mergeCell ref="N24:P24"/>
    <mergeCell ref="Q24:S24"/>
    <mergeCell ref="T24:AB24"/>
    <mergeCell ref="AK23:AM23"/>
    <mergeCell ref="AN23:AP23"/>
    <mergeCell ref="AQ23:AS23"/>
    <mergeCell ref="AT23:AV23"/>
    <mergeCell ref="AW23:AZ23"/>
    <mergeCell ref="BA23:BC23"/>
    <mergeCell ref="A23:B23"/>
    <mergeCell ref="C23:M23"/>
    <mergeCell ref="N23:P23"/>
    <mergeCell ref="Q23:S23"/>
    <mergeCell ref="T23:AB23"/>
    <mergeCell ref="AC23:AJ23"/>
    <mergeCell ref="BA24:BC24"/>
    <mergeCell ref="BD24:BE24"/>
    <mergeCell ref="BF24:BH24"/>
    <mergeCell ref="BI24:BJ24"/>
    <mergeCell ref="BK24:BM24"/>
    <mergeCell ref="BN24:CB24"/>
    <mergeCell ref="AC24:AJ24"/>
    <mergeCell ref="AK24:AM24"/>
    <mergeCell ref="AN24:AP24"/>
    <mergeCell ref="AQ24:AS24"/>
    <mergeCell ref="AT24:AV24"/>
    <mergeCell ref="AW24:AZ24"/>
    <mergeCell ref="BD23:BE23"/>
    <mergeCell ref="BF23:BH23"/>
    <mergeCell ref="BI23:BJ23"/>
    <mergeCell ref="BK23:BM23"/>
    <mergeCell ref="BN23:CB23"/>
    <mergeCell ref="A27:B27"/>
    <mergeCell ref="C27:M27"/>
    <mergeCell ref="N27:P27"/>
    <mergeCell ref="Q27:S27"/>
    <mergeCell ref="T27:AB27"/>
    <mergeCell ref="AK26:AM26"/>
    <mergeCell ref="AN26:AP26"/>
    <mergeCell ref="AQ26:AS26"/>
    <mergeCell ref="AT26:AV26"/>
    <mergeCell ref="AW26:AZ26"/>
    <mergeCell ref="BA26:BC26"/>
    <mergeCell ref="A26:B26"/>
    <mergeCell ref="C26:M26"/>
    <mergeCell ref="N26:P26"/>
    <mergeCell ref="Q26:S26"/>
    <mergeCell ref="T26:AB26"/>
    <mergeCell ref="AC26:AJ26"/>
    <mergeCell ref="BA27:BC27"/>
    <mergeCell ref="BD27:BE27"/>
    <mergeCell ref="BF27:BH27"/>
    <mergeCell ref="BI27:BJ27"/>
    <mergeCell ref="BK27:BM27"/>
    <mergeCell ref="BN27:CB27"/>
    <mergeCell ref="AC27:AJ27"/>
    <mergeCell ref="AK27:AM27"/>
    <mergeCell ref="AN27:AP27"/>
    <mergeCell ref="AQ27:AS27"/>
    <mergeCell ref="AT27:AV27"/>
    <mergeCell ref="AW27:AZ27"/>
    <mergeCell ref="BD26:BE26"/>
    <mergeCell ref="BF26:BH26"/>
    <mergeCell ref="BI26:BJ26"/>
    <mergeCell ref="BK26:BM26"/>
    <mergeCell ref="BN26:CB26"/>
    <mergeCell ref="A29:B29"/>
    <mergeCell ref="C29:M29"/>
    <mergeCell ref="N29:P29"/>
    <mergeCell ref="Q29:S29"/>
    <mergeCell ref="T29:AB29"/>
    <mergeCell ref="AK28:AM28"/>
    <mergeCell ref="AN28:AP28"/>
    <mergeCell ref="AQ28:AS28"/>
    <mergeCell ref="AT28:AV28"/>
    <mergeCell ref="AW28:AZ28"/>
    <mergeCell ref="BA28:BC28"/>
    <mergeCell ref="A28:B28"/>
    <mergeCell ref="C28:M28"/>
    <mergeCell ref="N28:P28"/>
    <mergeCell ref="Q28:S28"/>
    <mergeCell ref="T28:AB28"/>
    <mergeCell ref="AC28:AJ28"/>
    <mergeCell ref="BA29:BC29"/>
    <mergeCell ref="BD29:BE29"/>
    <mergeCell ref="BF29:BH29"/>
    <mergeCell ref="BI29:BJ29"/>
    <mergeCell ref="BK29:BM29"/>
    <mergeCell ref="BN29:CB29"/>
    <mergeCell ref="AC29:AJ29"/>
    <mergeCell ref="AK29:AM29"/>
    <mergeCell ref="AN29:AP29"/>
    <mergeCell ref="AQ29:AS29"/>
    <mergeCell ref="AT29:AV29"/>
    <mergeCell ref="AW29:AZ29"/>
    <mergeCell ref="BD28:BE28"/>
    <mergeCell ref="BF28:BH28"/>
    <mergeCell ref="BI28:BJ28"/>
    <mergeCell ref="BK28:BM28"/>
    <mergeCell ref="BN28:CB28"/>
    <mergeCell ref="A32:B32"/>
    <mergeCell ref="C32:M32"/>
    <mergeCell ref="N32:P32"/>
    <mergeCell ref="Q32:S32"/>
    <mergeCell ref="T32:AB32"/>
    <mergeCell ref="AK31:AM31"/>
    <mergeCell ref="AN31:AP31"/>
    <mergeCell ref="AQ31:AS31"/>
    <mergeCell ref="AT31:AV31"/>
    <mergeCell ref="AW31:AZ31"/>
    <mergeCell ref="BA31:BC31"/>
    <mergeCell ref="A31:B31"/>
    <mergeCell ref="C31:M31"/>
    <mergeCell ref="N31:P31"/>
    <mergeCell ref="Q31:S31"/>
    <mergeCell ref="T31:AB31"/>
    <mergeCell ref="AC31:AJ31"/>
    <mergeCell ref="BA32:BC32"/>
    <mergeCell ref="BD32:BE32"/>
    <mergeCell ref="BF32:BH32"/>
    <mergeCell ref="BI32:BJ32"/>
    <mergeCell ref="BK32:BM32"/>
    <mergeCell ref="BN32:CB32"/>
    <mergeCell ref="AC32:AJ32"/>
    <mergeCell ref="AK32:AM32"/>
    <mergeCell ref="AN32:AP32"/>
    <mergeCell ref="AQ32:AS32"/>
    <mergeCell ref="AT32:AV32"/>
    <mergeCell ref="AW32:AZ32"/>
    <mergeCell ref="BD31:BE31"/>
    <mergeCell ref="BF31:BH31"/>
    <mergeCell ref="BI31:BJ31"/>
    <mergeCell ref="BK31:BM31"/>
    <mergeCell ref="BN31:CB31"/>
    <mergeCell ref="A35:B35"/>
    <mergeCell ref="C35:M35"/>
    <mergeCell ref="N35:P35"/>
    <mergeCell ref="Q35:S35"/>
    <mergeCell ref="T35:AB35"/>
    <mergeCell ref="AK33:AM33"/>
    <mergeCell ref="AN33:AP33"/>
    <mergeCell ref="AQ33:AS33"/>
    <mergeCell ref="AT33:AV33"/>
    <mergeCell ref="AW33:AZ33"/>
    <mergeCell ref="BA33:BC33"/>
    <mergeCell ref="A33:B33"/>
    <mergeCell ref="C33:M33"/>
    <mergeCell ref="N33:P33"/>
    <mergeCell ref="Q33:S33"/>
    <mergeCell ref="T33:AB33"/>
    <mergeCell ref="AC33:AJ33"/>
    <mergeCell ref="BA35:BC35"/>
    <mergeCell ref="BD35:BE35"/>
    <mergeCell ref="BF35:BH35"/>
    <mergeCell ref="BI35:BJ35"/>
    <mergeCell ref="BK35:BM35"/>
    <mergeCell ref="BN35:CB35"/>
    <mergeCell ref="AC35:AJ35"/>
    <mergeCell ref="AK35:AM35"/>
    <mergeCell ref="AN35:AP35"/>
    <mergeCell ref="AQ35:AS35"/>
    <mergeCell ref="AT35:AV35"/>
    <mergeCell ref="AW35:AZ35"/>
    <mergeCell ref="BD33:BE33"/>
    <mergeCell ref="BF33:BH33"/>
    <mergeCell ref="BI33:BJ33"/>
    <mergeCell ref="BK33:BM33"/>
    <mergeCell ref="BN33:CB33"/>
    <mergeCell ref="BD36:BE36"/>
    <mergeCell ref="BF36:BH36"/>
    <mergeCell ref="BI36:BJ36"/>
    <mergeCell ref="BK36:BM36"/>
    <mergeCell ref="BN36:CB36"/>
    <mergeCell ref="A38:B38"/>
    <mergeCell ref="C38:M38"/>
    <mergeCell ref="N38:P38"/>
    <mergeCell ref="Q38:S38"/>
    <mergeCell ref="T38:AB38"/>
    <mergeCell ref="AK36:AM36"/>
    <mergeCell ref="AN36:AP36"/>
    <mergeCell ref="AQ36:AS36"/>
    <mergeCell ref="AT36:AV36"/>
    <mergeCell ref="AW36:AZ36"/>
    <mergeCell ref="BA36:BC36"/>
    <mergeCell ref="A36:B36"/>
    <mergeCell ref="C36:M36"/>
    <mergeCell ref="N36:P36"/>
    <mergeCell ref="Q36:S36"/>
    <mergeCell ref="T36:AB36"/>
    <mergeCell ref="AC36:AJ36"/>
    <mergeCell ref="AL41:AP41"/>
    <mergeCell ref="AL42:AP42"/>
    <mergeCell ref="AL43:AP43"/>
    <mergeCell ref="AL44:AP44"/>
    <mergeCell ref="Q45:BJ45"/>
    <mergeCell ref="Q46:S46"/>
    <mergeCell ref="T46:AN46"/>
    <mergeCell ref="AO46:AW46"/>
    <mergeCell ref="AX46:BD46"/>
    <mergeCell ref="BE46:BJ46"/>
    <mergeCell ref="BA38:BC38"/>
    <mergeCell ref="BD38:BE38"/>
    <mergeCell ref="BF38:BH38"/>
    <mergeCell ref="BI38:BJ38"/>
    <mergeCell ref="BK38:BM38"/>
    <mergeCell ref="BN38:CB38"/>
    <mergeCell ref="AC38:AJ38"/>
    <mergeCell ref="AK38:AM38"/>
    <mergeCell ref="AN38:AP38"/>
    <mergeCell ref="AQ38:AS38"/>
    <mergeCell ref="AT38:AV38"/>
    <mergeCell ref="AW38:AZ38"/>
    <mergeCell ref="A51:CA51"/>
    <mergeCell ref="B53:C53"/>
    <mergeCell ref="D53:R53"/>
    <mergeCell ref="S53:T53"/>
    <mergeCell ref="U53:V53"/>
    <mergeCell ref="W53:AH53"/>
    <mergeCell ref="AI53:AM53"/>
    <mergeCell ref="AO53:AP53"/>
    <mergeCell ref="AQ53:BE53"/>
    <mergeCell ref="BF53:BG53"/>
    <mergeCell ref="Q49:S49"/>
    <mergeCell ref="T49:AN49"/>
    <mergeCell ref="AO49:AW49"/>
    <mergeCell ref="AX49:BD49"/>
    <mergeCell ref="BE49:BJ49"/>
    <mergeCell ref="Q50:BJ50"/>
    <mergeCell ref="Q47:S47"/>
    <mergeCell ref="T47:AN47"/>
    <mergeCell ref="AO47:AW47"/>
    <mergeCell ref="AX47:BD47"/>
    <mergeCell ref="BE47:BJ47"/>
    <mergeCell ref="Q48:S48"/>
    <mergeCell ref="T48:AN48"/>
    <mergeCell ref="AO48:AW48"/>
    <mergeCell ref="AX48:BD48"/>
    <mergeCell ref="BE48:BJ48"/>
    <mergeCell ref="AQ54:BE54"/>
    <mergeCell ref="BF54:BG54"/>
    <mergeCell ref="BH54:BI54"/>
    <mergeCell ref="BJ54:BU54"/>
    <mergeCell ref="BV54:BZ54"/>
    <mergeCell ref="B55:C55"/>
    <mergeCell ref="D55:R55"/>
    <mergeCell ref="S55:T55"/>
    <mergeCell ref="U55:V55"/>
    <mergeCell ref="W55:AH55"/>
    <mergeCell ref="BH53:BI53"/>
    <mergeCell ref="BJ53:BU53"/>
    <mergeCell ref="BV53:BZ53"/>
    <mergeCell ref="B54:C54"/>
    <mergeCell ref="D54:R54"/>
    <mergeCell ref="S54:T54"/>
    <mergeCell ref="U54:V54"/>
    <mergeCell ref="W54:AH54"/>
    <mergeCell ref="AI54:AM54"/>
    <mergeCell ref="AO54:AP54"/>
    <mergeCell ref="C67:BY67"/>
    <mergeCell ref="C68:BY68"/>
    <mergeCell ref="B70:L70"/>
    <mergeCell ref="A72:B72"/>
    <mergeCell ref="C72:M72"/>
    <mergeCell ref="N72:P72"/>
    <mergeCell ref="Q72:S72"/>
    <mergeCell ref="T72:AB72"/>
    <mergeCell ref="AC72:AJ72"/>
    <mergeCell ref="AK72:AM72"/>
    <mergeCell ref="J60:L60"/>
    <mergeCell ref="M60:AA60"/>
    <mergeCell ref="AB60:BB60"/>
    <mergeCell ref="BC60:BF60"/>
    <mergeCell ref="BG60:BQ60"/>
    <mergeCell ref="AL65:AP65"/>
    <mergeCell ref="BV55:BZ55"/>
    <mergeCell ref="A57:CA57"/>
    <mergeCell ref="J59:L59"/>
    <mergeCell ref="M59:AA59"/>
    <mergeCell ref="AB59:BB59"/>
    <mergeCell ref="BC59:BF59"/>
    <mergeCell ref="BG59:BQ59"/>
    <mergeCell ref="AI55:AM55"/>
    <mergeCell ref="AO55:AP55"/>
    <mergeCell ref="AQ55:BE55"/>
    <mergeCell ref="BF55:BG55"/>
    <mergeCell ref="BH55:BI55"/>
    <mergeCell ref="BJ55:BU55"/>
    <mergeCell ref="A74:B74"/>
    <mergeCell ref="C74:M74"/>
    <mergeCell ref="N74:P74"/>
    <mergeCell ref="Q74:S74"/>
    <mergeCell ref="T74:AB74"/>
    <mergeCell ref="AK73:AM73"/>
    <mergeCell ref="AN73:AP73"/>
    <mergeCell ref="AQ73:AS73"/>
    <mergeCell ref="AT73:AV73"/>
    <mergeCell ref="AW73:AZ73"/>
    <mergeCell ref="BA73:BC73"/>
    <mergeCell ref="BF72:BH72"/>
    <mergeCell ref="BI72:BJ72"/>
    <mergeCell ref="BK72:BM72"/>
    <mergeCell ref="BN72:CB72"/>
    <mergeCell ref="A73:B73"/>
    <mergeCell ref="C73:M73"/>
    <mergeCell ref="N73:P73"/>
    <mergeCell ref="Q73:S73"/>
    <mergeCell ref="T73:AB73"/>
    <mergeCell ref="AC73:AJ73"/>
    <mergeCell ref="AN72:AP72"/>
    <mergeCell ref="AQ72:AS72"/>
    <mergeCell ref="AT72:AV72"/>
    <mergeCell ref="AW72:AZ72"/>
    <mergeCell ref="BA72:BC72"/>
    <mergeCell ref="BD72:BE72"/>
    <mergeCell ref="BA74:BC74"/>
    <mergeCell ref="BD74:BE74"/>
    <mergeCell ref="BF74:BH74"/>
    <mergeCell ref="BI74:BJ74"/>
    <mergeCell ref="BK74:BM74"/>
    <mergeCell ref="BN74:CB74"/>
    <mergeCell ref="AC74:AJ74"/>
    <mergeCell ref="AK74:AM74"/>
    <mergeCell ref="AN74:AP74"/>
    <mergeCell ref="AQ74:AS74"/>
    <mergeCell ref="AT74:AV74"/>
    <mergeCell ref="AW74:AZ74"/>
    <mergeCell ref="BD73:BE73"/>
    <mergeCell ref="BF73:BH73"/>
    <mergeCell ref="BI73:BJ73"/>
    <mergeCell ref="BK73:BM73"/>
    <mergeCell ref="BN73:CB73"/>
    <mergeCell ref="A76:B76"/>
    <mergeCell ref="C76:M76"/>
    <mergeCell ref="N76:P76"/>
    <mergeCell ref="Q76:S76"/>
    <mergeCell ref="T76:AB76"/>
    <mergeCell ref="AK75:AM75"/>
    <mergeCell ref="AN75:AP75"/>
    <mergeCell ref="AQ75:AS75"/>
    <mergeCell ref="AT75:AV75"/>
    <mergeCell ref="AW75:AZ75"/>
    <mergeCell ref="BA75:BC75"/>
    <mergeCell ref="A75:B75"/>
    <mergeCell ref="C75:M75"/>
    <mergeCell ref="N75:P75"/>
    <mergeCell ref="Q75:S75"/>
    <mergeCell ref="T75:AB75"/>
    <mergeCell ref="AC75:AJ75"/>
    <mergeCell ref="BA76:BC76"/>
    <mergeCell ref="BD76:BE76"/>
    <mergeCell ref="BF76:BH76"/>
    <mergeCell ref="BI76:BJ76"/>
    <mergeCell ref="BK76:BM76"/>
    <mergeCell ref="BN76:CB76"/>
    <mergeCell ref="AC76:AJ76"/>
    <mergeCell ref="AK76:AM76"/>
    <mergeCell ref="AN76:AP76"/>
    <mergeCell ref="AQ76:AS76"/>
    <mergeCell ref="AT76:AV76"/>
    <mergeCell ref="AW76:AZ76"/>
    <mergeCell ref="BD75:BE75"/>
    <mergeCell ref="BF75:BH75"/>
    <mergeCell ref="BI75:BJ75"/>
    <mergeCell ref="BK75:BM75"/>
    <mergeCell ref="BN75:CB75"/>
    <mergeCell ref="A78:B78"/>
    <mergeCell ref="C78:M78"/>
    <mergeCell ref="N78:P78"/>
    <mergeCell ref="Q78:S78"/>
    <mergeCell ref="T78:AB78"/>
    <mergeCell ref="AK77:AM77"/>
    <mergeCell ref="AN77:AP77"/>
    <mergeCell ref="AQ77:AS77"/>
    <mergeCell ref="AT77:AV77"/>
    <mergeCell ref="AW77:AZ77"/>
    <mergeCell ref="BA77:BC77"/>
    <mergeCell ref="A77:B77"/>
    <mergeCell ref="C77:M77"/>
    <mergeCell ref="N77:P77"/>
    <mergeCell ref="Q77:S77"/>
    <mergeCell ref="T77:AB77"/>
    <mergeCell ref="AC77:AJ77"/>
    <mergeCell ref="BA78:BC78"/>
    <mergeCell ref="BD78:BE78"/>
    <mergeCell ref="BF78:BH78"/>
    <mergeCell ref="BI78:BJ78"/>
    <mergeCell ref="BK78:BM78"/>
    <mergeCell ref="BN78:CB78"/>
    <mergeCell ref="AC78:AJ78"/>
    <mergeCell ref="AK78:AM78"/>
    <mergeCell ref="AN78:AP78"/>
    <mergeCell ref="AQ78:AS78"/>
    <mergeCell ref="AT78:AV78"/>
    <mergeCell ref="AW78:AZ78"/>
    <mergeCell ref="BD77:BE77"/>
    <mergeCell ref="BF77:BH77"/>
    <mergeCell ref="BI77:BJ77"/>
    <mergeCell ref="BK77:BM77"/>
    <mergeCell ref="BN77:CB77"/>
    <mergeCell ref="A80:B80"/>
    <mergeCell ref="C80:M80"/>
    <mergeCell ref="N80:P80"/>
    <mergeCell ref="Q80:S80"/>
    <mergeCell ref="T80:AB80"/>
    <mergeCell ref="AK79:AM79"/>
    <mergeCell ref="AN79:AP79"/>
    <mergeCell ref="AQ79:AS79"/>
    <mergeCell ref="AT79:AV79"/>
    <mergeCell ref="AW79:AZ79"/>
    <mergeCell ref="BA79:BC79"/>
    <mergeCell ref="A79:B79"/>
    <mergeCell ref="C79:M79"/>
    <mergeCell ref="N79:P79"/>
    <mergeCell ref="Q79:S79"/>
    <mergeCell ref="T79:AB79"/>
    <mergeCell ref="AC79:AJ79"/>
    <mergeCell ref="BA80:BC80"/>
    <mergeCell ref="BD80:BE80"/>
    <mergeCell ref="BF80:BH80"/>
    <mergeCell ref="BI80:BJ80"/>
    <mergeCell ref="BK80:BM80"/>
    <mergeCell ref="BN80:CB80"/>
    <mergeCell ref="AC80:AJ80"/>
    <mergeCell ref="AK80:AM80"/>
    <mergeCell ref="AN80:AP80"/>
    <mergeCell ref="AQ80:AS80"/>
    <mergeCell ref="AT80:AV80"/>
    <mergeCell ref="AW80:AZ80"/>
    <mergeCell ref="BD79:BE79"/>
    <mergeCell ref="BF79:BH79"/>
    <mergeCell ref="BI79:BJ79"/>
    <mergeCell ref="BK79:BM79"/>
    <mergeCell ref="BN79:CB79"/>
    <mergeCell ref="A82:B82"/>
    <mergeCell ref="C82:M82"/>
    <mergeCell ref="N82:P82"/>
    <mergeCell ref="Q82:S82"/>
    <mergeCell ref="T82:AB82"/>
    <mergeCell ref="AK81:AM81"/>
    <mergeCell ref="AN81:AP81"/>
    <mergeCell ref="AQ81:AS81"/>
    <mergeCell ref="AT81:AV81"/>
    <mergeCell ref="AW81:AZ81"/>
    <mergeCell ref="BA81:BC81"/>
    <mergeCell ref="A81:B81"/>
    <mergeCell ref="C81:M81"/>
    <mergeCell ref="N81:P81"/>
    <mergeCell ref="Q81:S81"/>
    <mergeCell ref="T81:AB81"/>
    <mergeCell ref="AC81:AJ81"/>
    <mergeCell ref="BA82:BC82"/>
    <mergeCell ref="BD82:BE82"/>
    <mergeCell ref="BF82:BH82"/>
    <mergeCell ref="BI82:BJ82"/>
    <mergeCell ref="BK82:BM82"/>
    <mergeCell ref="BN82:CB82"/>
    <mergeCell ref="AC82:AJ82"/>
    <mergeCell ref="AK82:AM82"/>
    <mergeCell ref="AN82:AP82"/>
    <mergeCell ref="AQ82:AS82"/>
    <mergeCell ref="AT82:AV82"/>
    <mergeCell ref="AW82:AZ82"/>
    <mergeCell ref="BD81:BE81"/>
    <mergeCell ref="BF81:BH81"/>
    <mergeCell ref="BI81:BJ81"/>
    <mergeCell ref="BK81:BM81"/>
    <mergeCell ref="BN81:CB81"/>
    <mergeCell ref="A84:B84"/>
    <mergeCell ref="C84:M84"/>
    <mergeCell ref="N84:P84"/>
    <mergeCell ref="Q84:S84"/>
    <mergeCell ref="T84:AB84"/>
    <mergeCell ref="AK83:AM83"/>
    <mergeCell ref="AN83:AP83"/>
    <mergeCell ref="AQ83:AS83"/>
    <mergeCell ref="AT83:AV83"/>
    <mergeCell ref="AW83:AZ83"/>
    <mergeCell ref="BA83:BC83"/>
    <mergeCell ref="A83:B83"/>
    <mergeCell ref="C83:M83"/>
    <mergeCell ref="N83:P83"/>
    <mergeCell ref="Q83:S83"/>
    <mergeCell ref="T83:AB83"/>
    <mergeCell ref="AC83:AJ83"/>
    <mergeCell ref="BA84:BC84"/>
    <mergeCell ref="BD84:BE84"/>
    <mergeCell ref="BF84:BH84"/>
    <mergeCell ref="BI84:BJ84"/>
    <mergeCell ref="BK84:BM84"/>
    <mergeCell ref="BN84:CB84"/>
    <mergeCell ref="AC84:AJ84"/>
    <mergeCell ref="AK84:AM84"/>
    <mergeCell ref="AN84:AP84"/>
    <mergeCell ref="AQ84:AS84"/>
    <mergeCell ref="AT84:AV84"/>
    <mergeCell ref="AW84:AZ84"/>
    <mergeCell ref="BD83:BE83"/>
    <mergeCell ref="BF83:BH83"/>
    <mergeCell ref="BI83:BJ83"/>
    <mergeCell ref="BK83:BM83"/>
    <mergeCell ref="BN83:CB83"/>
    <mergeCell ref="A86:B86"/>
    <mergeCell ref="C86:M86"/>
    <mergeCell ref="N86:P86"/>
    <mergeCell ref="Q86:S86"/>
    <mergeCell ref="T86:AB86"/>
    <mergeCell ref="AK85:AM85"/>
    <mergeCell ref="AN85:AP85"/>
    <mergeCell ref="AQ85:AS85"/>
    <mergeCell ref="AT85:AV85"/>
    <mergeCell ref="AW85:AZ85"/>
    <mergeCell ref="BA85:BC85"/>
    <mergeCell ref="A85:B85"/>
    <mergeCell ref="C85:M85"/>
    <mergeCell ref="N85:P85"/>
    <mergeCell ref="Q85:S85"/>
    <mergeCell ref="T85:AB85"/>
    <mergeCell ref="AC85:AJ85"/>
    <mergeCell ref="BA86:BC86"/>
    <mergeCell ref="BD86:BE86"/>
    <mergeCell ref="BF86:BH86"/>
    <mergeCell ref="BI86:BJ86"/>
    <mergeCell ref="BK86:BM86"/>
    <mergeCell ref="BN86:CB86"/>
    <mergeCell ref="AC86:AJ86"/>
    <mergeCell ref="AK86:AM86"/>
    <mergeCell ref="AN86:AP86"/>
    <mergeCell ref="AQ86:AS86"/>
    <mergeCell ref="AT86:AV86"/>
    <mergeCell ref="AW86:AZ86"/>
    <mergeCell ref="BD85:BE85"/>
    <mergeCell ref="BF85:BH85"/>
    <mergeCell ref="BI85:BJ85"/>
    <mergeCell ref="BK85:BM85"/>
    <mergeCell ref="BN85:CB85"/>
    <mergeCell ref="A88:B88"/>
    <mergeCell ref="C88:M88"/>
    <mergeCell ref="N88:P88"/>
    <mergeCell ref="Q88:S88"/>
    <mergeCell ref="T88:AB88"/>
    <mergeCell ref="AK87:AM87"/>
    <mergeCell ref="AN87:AP87"/>
    <mergeCell ref="AQ87:AS87"/>
    <mergeCell ref="AT87:AV87"/>
    <mergeCell ref="AW87:AZ87"/>
    <mergeCell ref="BA87:BC87"/>
    <mergeCell ref="A87:B87"/>
    <mergeCell ref="C87:M87"/>
    <mergeCell ref="N87:P87"/>
    <mergeCell ref="Q87:S87"/>
    <mergeCell ref="T87:AB87"/>
    <mergeCell ref="AC87:AJ87"/>
    <mergeCell ref="BA88:BC88"/>
    <mergeCell ref="BD88:BE88"/>
    <mergeCell ref="BF88:BH88"/>
    <mergeCell ref="BI88:BJ88"/>
    <mergeCell ref="BK88:BM88"/>
    <mergeCell ref="BN88:CB88"/>
    <mergeCell ref="AC88:AJ88"/>
    <mergeCell ref="AK88:AM88"/>
    <mergeCell ref="AN88:AP88"/>
    <mergeCell ref="AQ88:AS88"/>
    <mergeCell ref="AT88:AV88"/>
    <mergeCell ref="AW88:AZ88"/>
    <mergeCell ref="BD87:BE87"/>
    <mergeCell ref="BF87:BH87"/>
    <mergeCell ref="BI87:BJ87"/>
    <mergeCell ref="BK87:BM87"/>
    <mergeCell ref="BN87:CB87"/>
    <mergeCell ref="A92:B92"/>
    <mergeCell ref="C92:M92"/>
    <mergeCell ref="N92:P92"/>
    <mergeCell ref="Q92:S92"/>
    <mergeCell ref="T92:AB92"/>
    <mergeCell ref="AK91:AM91"/>
    <mergeCell ref="AN91:AP91"/>
    <mergeCell ref="AQ91:AS91"/>
    <mergeCell ref="AT91:AV91"/>
    <mergeCell ref="AW91:AZ91"/>
    <mergeCell ref="BA91:BC91"/>
    <mergeCell ref="A91:B91"/>
    <mergeCell ref="C91:M91"/>
    <mergeCell ref="N91:P91"/>
    <mergeCell ref="Q91:S91"/>
    <mergeCell ref="T91:AB91"/>
    <mergeCell ref="AC91:AJ91"/>
    <mergeCell ref="BA92:BC92"/>
    <mergeCell ref="BD92:BE92"/>
    <mergeCell ref="BF92:BH92"/>
    <mergeCell ref="BI92:BJ92"/>
    <mergeCell ref="BK92:BM92"/>
    <mergeCell ref="BN92:CB92"/>
    <mergeCell ref="AC92:AJ92"/>
    <mergeCell ref="AK92:AM92"/>
    <mergeCell ref="AN92:AP92"/>
    <mergeCell ref="AQ92:AS92"/>
    <mergeCell ref="AT92:AV92"/>
    <mergeCell ref="AW92:AZ92"/>
    <mergeCell ref="BD91:BE91"/>
    <mergeCell ref="BF91:BH91"/>
    <mergeCell ref="BI91:BJ91"/>
    <mergeCell ref="BK91:BM91"/>
    <mergeCell ref="BN91:CB91"/>
    <mergeCell ref="A94:B94"/>
    <mergeCell ref="C94:M94"/>
    <mergeCell ref="N94:P94"/>
    <mergeCell ref="Q94:S94"/>
    <mergeCell ref="T94:AB94"/>
    <mergeCell ref="AK93:AM93"/>
    <mergeCell ref="AN93:AP93"/>
    <mergeCell ref="AQ93:AS93"/>
    <mergeCell ref="AT93:AV93"/>
    <mergeCell ref="AW93:AZ93"/>
    <mergeCell ref="BA93:BC93"/>
    <mergeCell ref="A93:B93"/>
    <mergeCell ref="C93:M93"/>
    <mergeCell ref="N93:P93"/>
    <mergeCell ref="Q93:S93"/>
    <mergeCell ref="T93:AB93"/>
    <mergeCell ref="AC93:AJ93"/>
    <mergeCell ref="BA94:BC94"/>
    <mergeCell ref="BD94:BE94"/>
    <mergeCell ref="BF94:BH94"/>
    <mergeCell ref="BI94:BJ94"/>
    <mergeCell ref="BK94:BM94"/>
    <mergeCell ref="BN94:CB94"/>
    <mergeCell ref="AC94:AJ94"/>
    <mergeCell ref="AK94:AM94"/>
    <mergeCell ref="AN94:AP94"/>
    <mergeCell ref="AQ94:AS94"/>
    <mergeCell ref="AT94:AV94"/>
    <mergeCell ref="AW94:AZ94"/>
    <mergeCell ref="BD93:BE93"/>
    <mergeCell ref="BF93:BH93"/>
    <mergeCell ref="BI93:BJ93"/>
    <mergeCell ref="BK93:BM93"/>
    <mergeCell ref="BN93:CB93"/>
    <mergeCell ref="A96:B96"/>
    <mergeCell ref="C96:M96"/>
    <mergeCell ref="N96:P96"/>
    <mergeCell ref="Q96:S96"/>
    <mergeCell ref="T96:AB96"/>
    <mergeCell ref="AK95:AM95"/>
    <mergeCell ref="AN95:AP95"/>
    <mergeCell ref="AQ95:AS95"/>
    <mergeCell ref="AT95:AV95"/>
    <mergeCell ref="AW95:AZ95"/>
    <mergeCell ref="BA95:BC95"/>
    <mergeCell ref="A95:B95"/>
    <mergeCell ref="C95:M95"/>
    <mergeCell ref="N95:P95"/>
    <mergeCell ref="Q95:S95"/>
    <mergeCell ref="T95:AB95"/>
    <mergeCell ref="AC95:AJ95"/>
    <mergeCell ref="BA96:BC96"/>
    <mergeCell ref="BD96:BE96"/>
    <mergeCell ref="BF96:BH96"/>
    <mergeCell ref="BI96:BJ96"/>
    <mergeCell ref="BK96:BM96"/>
    <mergeCell ref="BN96:CB96"/>
    <mergeCell ref="AC96:AJ96"/>
    <mergeCell ref="AK96:AM96"/>
    <mergeCell ref="AN96:AP96"/>
    <mergeCell ref="AQ96:AS96"/>
    <mergeCell ref="AT96:AV96"/>
    <mergeCell ref="AW96:AZ96"/>
    <mergeCell ref="BD95:BE95"/>
    <mergeCell ref="BF95:BH95"/>
    <mergeCell ref="BI95:BJ95"/>
    <mergeCell ref="BK95:BM95"/>
    <mergeCell ref="BN95:CB95"/>
    <mergeCell ref="A98:B98"/>
    <mergeCell ref="C98:M98"/>
    <mergeCell ref="N98:P98"/>
    <mergeCell ref="Q98:S98"/>
    <mergeCell ref="T98:AB98"/>
    <mergeCell ref="AK97:AM97"/>
    <mergeCell ref="AN97:AP97"/>
    <mergeCell ref="AQ97:AS97"/>
    <mergeCell ref="AT97:AV97"/>
    <mergeCell ref="AW97:AZ97"/>
    <mergeCell ref="BA97:BC97"/>
    <mergeCell ref="A97:B97"/>
    <mergeCell ref="C97:M97"/>
    <mergeCell ref="N97:P97"/>
    <mergeCell ref="Q97:S97"/>
    <mergeCell ref="T97:AB97"/>
    <mergeCell ref="AC97:AJ97"/>
    <mergeCell ref="BA98:BC98"/>
    <mergeCell ref="BD98:BE98"/>
    <mergeCell ref="BF98:BH98"/>
    <mergeCell ref="BI98:BJ98"/>
    <mergeCell ref="BK98:BM98"/>
    <mergeCell ref="BN98:CB98"/>
    <mergeCell ref="AC98:AJ98"/>
    <mergeCell ref="AK98:AM98"/>
    <mergeCell ref="AN98:AP98"/>
    <mergeCell ref="AQ98:AS98"/>
    <mergeCell ref="AT98:AV98"/>
    <mergeCell ref="AW98:AZ98"/>
    <mergeCell ref="BD97:BE97"/>
    <mergeCell ref="BF97:BH97"/>
    <mergeCell ref="BI97:BJ97"/>
    <mergeCell ref="BK97:BM97"/>
    <mergeCell ref="BN97:CB97"/>
    <mergeCell ref="A100:B100"/>
    <mergeCell ref="C100:M100"/>
    <mergeCell ref="N100:P100"/>
    <mergeCell ref="Q100:S100"/>
    <mergeCell ref="T100:AB100"/>
    <mergeCell ref="AK99:AM99"/>
    <mergeCell ref="AN99:AP99"/>
    <mergeCell ref="AQ99:AS99"/>
    <mergeCell ref="AT99:AV99"/>
    <mergeCell ref="AW99:AZ99"/>
    <mergeCell ref="BA99:BC99"/>
    <mergeCell ref="A99:B99"/>
    <mergeCell ref="C99:M99"/>
    <mergeCell ref="N99:P99"/>
    <mergeCell ref="Q99:S99"/>
    <mergeCell ref="T99:AB99"/>
    <mergeCell ref="AC99:AJ99"/>
    <mergeCell ref="BA100:BC100"/>
    <mergeCell ref="BD100:BE100"/>
    <mergeCell ref="BF100:BH100"/>
    <mergeCell ref="BI100:BJ100"/>
    <mergeCell ref="BK100:BM100"/>
    <mergeCell ref="BN100:CB100"/>
    <mergeCell ref="AC100:AJ100"/>
    <mergeCell ref="AK100:AM100"/>
    <mergeCell ref="AN100:AP100"/>
    <mergeCell ref="AQ100:AS100"/>
    <mergeCell ref="AT100:AV100"/>
    <mergeCell ref="AW100:AZ100"/>
    <mergeCell ref="BD99:BE99"/>
    <mergeCell ref="BF99:BH99"/>
    <mergeCell ref="BI99:BJ99"/>
    <mergeCell ref="BK99:BM99"/>
    <mergeCell ref="BN99:CB99"/>
    <mergeCell ref="A102:B102"/>
    <mergeCell ref="C102:M102"/>
    <mergeCell ref="N102:P102"/>
    <mergeCell ref="Q102:S102"/>
    <mergeCell ref="T102:AB102"/>
    <mergeCell ref="AK101:AM101"/>
    <mergeCell ref="AN101:AP101"/>
    <mergeCell ref="AQ101:AS101"/>
    <mergeCell ref="AT101:AV101"/>
    <mergeCell ref="AW101:AZ101"/>
    <mergeCell ref="BA101:BC101"/>
    <mergeCell ref="A101:B101"/>
    <mergeCell ref="C101:M101"/>
    <mergeCell ref="N101:P101"/>
    <mergeCell ref="Q101:S101"/>
    <mergeCell ref="T101:AB101"/>
    <mergeCell ref="AC101:AJ101"/>
    <mergeCell ref="BA102:BC102"/>
    <mergeCell ref="BD102:BE102"/>
    <mergeCell ref="BF102:BH102"/>
    <mergeCell ref="BI102:BJ102"/>
    <mergeCell ref="BK102:BM102"/>
    <mergeCell ref="BN102:CB102"/>
    <mergeCell ref="AC102:AJ102"/>
    <mergeCell ref="AK102:AM102"/>
    <mergeCell ref="AN102:AP102"/>
    <mergeCell ref="AQ102:AS102"/>
    <mergeCell ref="AT102:AV102"/>
    <mergeCell ref="AW102:AZ102"/>
    <mergeCell ref="BD101:BE101"/>
    <mergeCell ref="BF101:BH101"/>
    <mergeCell ref="BI101:BJ101"/>
    <mergeCell ref="BK101:BM101"/>
    <mergeCell ref="BN101:CB101"/>
    <mergeCell ref="A112:B112"/>
    <mergeCell ref="C112:M112"/>
    <mergeCell ref="N112:P112"/>
    <mergeCell ref="Q112:S112"/>
    <mergeCell ref="T112:AB112"/>
    <mergeCell ref="AK111:AM111"/>
    <mergeCell ref="AN111:AP111"/>
    <mergeCell ref="AQ111:AS111"/>
    <mergeCell ref="AT111:AV111"/>
    <mergeCell ref="AW111:AZ111"/>
    <mergeCell ref="BA111:BC111"/>
    <mergeCell ref="AL105:AP105"/>
    <mergeCell ref="AL106:AP106"/>
    <mergeCell ref="AL107:AP107"/>
    <mergeCell ref="AL108:AP108"/>
    <mergeCell ref="A111:B111"/>
    <mergeCell ref="C111:M111"/>
    <mergeCell ref="N111:P111"/>
    <mergeCell ref="Q111:S111"/>
    <mergeCell ref="T111:AB111"/>
    <mergeCell ref="AC111:AJ111"/>
    <mergeCell ref="BA112:BC112"/>
    <mergeCell ref="BD112:BE112"/>
    <mergeCell ref="BF112:BH112"/>
    <mergeCell ref="BI112:BJ112"/>
    <mergeCell ref="BK112:BM112"/>
    <mergeCell ref="BN112:CB112"/>
    <mergeCell ref="AC112:AJ112"/>
    <mergeCell ref="AK112:AM112"/>
    <mergeCell ref="AN112:AP112"/>
    <mergeCell ref="AQ112:AS112"/>
    <mergeCell ref="AT112:AV112"/>
    <mergeCell ref="AW112:AZ112"/>
    <mergeCell ref="BD111:BE111"/>
    <mergeCell ref="BF111:BH111"/>
    <mergeCell ref="BI111:BJ111"/>
    <mergeCell ref="BK111:BM111"/>
    <mergeCell ref="BN111:CB111"/>
    <mergeCell ref="A114:B114"/>
    <mergeCell ref="C114:M114"/>
    <mergeCell ref="N114:P114"/>
    <mergeCell ref="Q114:S114"/>
    <mergeCell ref="T114:AB114"/>
    <mergeCell ref="AK113:AM113"/>
    <mergeCell ref="AN113:AP113"/>
    <mergeCell ref="AQ113:AS113"/>
    <mergeCell ref="AT113:AV113"/>
    <mergeCell ref="AW113:AZ113"/>
    <mergeCell ref="BA113:BC113"/>
    <mergeCell ref="A113:B113"/>
    <mergeCell ref="C113:M113"/>
    <mergeCell ref="N113:P113"/>
    <mergeCell ref="Q113:S113"/>
    <mergeCell ref="T113:AB113"/>
    <mergeCell ref="AC113:AJ113"/>
    <mergeCell ref="BA114:BC114"/>
    <mergeCell ref="BD114:BE114"/>
    <mergeCell ref="BF114:BH114"/>
    <mergeCell ref="BI114:BJ114"/>
    <mergeCell ref="BK114:BM114"/>
    <mergeCell ref="BN114:CB114"/>
    <mergeCell ref="AC114:AJ114"/>
    <mergeCell ref="AK114:AM114"/>
    <mergeCell ref="AN114:AP114"/>
    <mergeCell ref="AQ114:AS114"/>
    <mergeCell ref="AT114:AV114"/>
    <mergeCell ref="AW114:AZ114"/>
    <mergeCell ref="BD113:BE113"/>
    <mergeCell ref="BF113:BH113"/>
    <mergeCell ref="BI113:BJ113"/>
    <mergeCell ref="BK113:BM113"/>
    <mergeCell ref="BN113:CB113"/>
    <mergeCell ref="A116:B116"/>
    <mergeCell ref="C116:M116"/>
    <mergeCell ref="N116:P116"/>
    <mergeCell ref="Q116:S116"/>
    <mergeCell ref="T116:AB116"/>
    <mergeCell ref="AK115:AM115"/>
    <mergeCell ref="AN115:AP115"/>
    <mergeCell ref="AQ115:AS115"/>
    <mergeCell ref="AT115:AV115"/>
    <mergeCell ref="AW115:AZ115"/>
    <mergeCell ref="BA115:BC115"/>
    <mergeCell ref="A115:B115"/>
    <mergeCell ref="C115:M115"/>
    <mergeCell ref="N115:P115"/>
    <mergeCell ref="Q115:S115"/>
    <mergeCell ref="T115:AB115"/>
    <mergeCell ref="AC115:AJ115"/>
    <mergeCell ref="BA116:BC116"/>
    <mergeCell ref="BD116:BE116"/>
    <mergeCell ref="BF116:BH116"/>
    <mergeCell ref="BI116:BJ116"/>
    <mergeCell ref="BK116:BM116"/>
    <mergeCell ref="BN116:CB116"/>
    <mergeCell ref="AC116:AJ116"/>
    <mergeCell ref="AK116:AM116"/>
    <mergeCell ref="AN116:AP116"/>
    <mergeCell ref="AQ116:AS116"/>
    <mergeCell ref="AT116:AV116"/>
    <mergeCell ref="AW116:AZ116"/>
    <mergeCell ref="BD115:BE115"/>
    <mergeCell ref="BF115:BH115"/>
    <mergeCell ref="BI115:BJ115"/>
    <mergeCell ref="BK115:BM115"/>
    <mergeCell ref="BN115:CB115"/>
    <mergeCell ref="A118:B118"/>
    <mergeCell ref="C118:M118"/>
    <mergeCell ref="N118:P118"/>
    <mergeCell ref="Q118:S118"/>
    <mergeCell ref="T118:AB118"/>
    <mergeCell ref="AK117:AM117"/>
    <mergeCell ref="AN117:AP117"/>
    <mergeCell ref="AQ117:AS117"/>
    <mergeCell ref="AT117:AV117"/>
    <mergeCell ref="AW117:AZ117"/>
    <mergeCell ref="BA117:BC117"/>
    <mergeCell ref="A117:B117"/>
    <mergeCell ref="C117:M117"/>
    <mergeCell ref="N117:P117"/>
    <mergeCell ref="Q117:S117"/>
    <mergeCell ref="T117:AB117"/>
    <mergeCell ref="AC117:AJ117"/>
    <mergeCell ref="BA118:BC118"/>
    <mergeCell ref="BD118:BE118"/>
    <mergeCell ref="BF118:BH118"/>
    <mergeCell ref="BI118:BJ118"/>
    <mergeCell ref="BK118:BM118"/>
    <mergeCell ref="BN118:CB118"/>
    <mergeCell ref="AC118:AJ118"/>
    <mergeCell ref="AK118:AM118"/>
    <mergeCell ref="AN118:AP118"/>
    <mergeCell ref="AQ118:AS118"/>
    <mergeCell ref="AT118:AV118"/>
    <mergeCell ref="AW118:AZ118"/>
    <mergeCell ref="BD117:BE117"/>
    <mergeCell ref="BF117:BH117"/>
    <mergeCell ref="BI117:BJ117"/>
    <mergeCell ref="BK117:BM117"/>
    <mergeCell ref="BN117:CB117"/>
    <mergeCell ref="A120:B120"/>
    <mergeCell ref="C120:M120"/>
    <mergeCell ref="N120:P120"/>
    <mergeCell ref="Q120:S120"/>
    <mergeCell ref="T120:AB120"/>
    <mergeCell ref="AK119:AM119"/>
    <mergeCell ref="AN119:AP119"/>
    <mergeCell ref="AQ119:AS119"/>
    <mergeCell ref="AT119:AV119"/>
    <mergeCell ref="AW119:AZ119"/>
    <mergeCell ref="BA119:BC119"/>
    <mergeCell ref="A119:B119"/>
    <mergeCell ref="C119:M119"/>
    <mergeCell ref="N119:P119"/>
    <mergeCell ref="Q119:S119"/>
    <mergeCell ref="T119:AB119"/>
    <mergeCell ref="AC119:AJ119"/>
    <mergeCell ref="BA120:BC120"/>
    <mergeCell ref="BD120:BE120"/>
    <mergeCell ref="BF120:BH120"/>
    <mergeCell ref="BI120:BJ120"/>
    <mergeCell ref="BK120:BM120"/>
    <mergeCell ref="BN120:CB120"/>
    <mergeCell ref="AC120:AJ120"/>
    <mergeCell ref="AK120:AM120"/>
    <mergeCell ref="AN120:AP120"/>
    <mergeCell ref="AQ120:AS120"/>
    <mergeCell ref="AT120:AV120"/>
    <mergeCell ref="AW120:AZ120"/>
    <mergeCell ref="BD119:BE119"/>
    <mergeCell ref="BF119:BH119"/>
    <mergeCell ref="BI119:BJ119"/>
    <mergeCell ref="BK119:BM119"/>
    <mergeCell ref="BN119:CB119"/>
    <mergeCell ref="A122:B122"/>
    <mergeCell ref="C122:M122"/>
    <mergeCell ref="N122:P122"/>
    <mergeCell ref="Q122:S122"/>
    <mergeCell ref="T122:AB122"/>
    <mergeCell ref="AK121:AM121"/>
    <mergeCell ref="AN121:AP121"/>
    <mergeCell ref="AQ121:AS121"/>
    <mergeCell ref="AT121:AV121"/>
    <mergeCell ref="AW121:AZ121"/>
    <mergeCell ref="BA121:BC121"/>
    <mergeCell ref="A121:B121"/>
    <mergeCell ref="C121:M121"/>
    <mergeCell ref="N121:P121"/>
    <mergeCell ref="Q121:S121"/>
    <mergeCell ref="T121:AB121"/>
    <mergeCell ref="AC121:AJ121"/>
    <mergeCell ref="BA122:BC122"/>
    <mergeCell ref="BD122:BE122"/>
    <mergeCell ref="BF122:BH122"/>
    <mergeCell ref="BI122:BJ122"/>
    <mergeCell ref="BK122:BM122"/>
    <mergeCell ref="BN122:CB122"/>
    <mergeCell ref="AC122:AJ122"/>
    <mergeCell ref="AK122:AM122"/>
    <mergeCell ref="AN122:AP122"/>
    <mergeCell ref="AQ122:AS122"/>
    <mergeCell ref="AT122:AV122"/>
    <mergeCell ref="AW122:AZ122"/>
    <mergeCell ref="BD121:BE121"/>
    <mergeCell ref="BF121:BH121"/>
    <mergeCell ref="BI121:BJ121"/>
    <mergeCell ref="BK121:BM121"/>
    <mergeCell ref="BN121:CB121"/>
    <mergeCell ref="A124:B124"/>
    <mergeCell ref="C124:M124"/>
    <mergeCell ref="N124:P124"/>
    <mergeCell ref="Q124:S124"/>
    <mergeCell ref="T124:AB124"/>
    <mergeCell ref="AK123:AM123"/>
    <mergeCell ref="AN123:AP123"/>
    <mergeCell ref="AQ123:AS123"/>
    <mergeCell ref="AT123:AV123"/>
    <mergeCell ref="AW123:AZ123"/>
    <mergeCell ref="BA123:BC123"/>
    <mergeCell ref="A123:B123"/>
    <mergeCell ref="C123:M123"/>
    <mergeCell ref="N123:P123"/>
    <mergeCell ref="Q123:S123"/>
    <mergeCell ref="T123:AB123"/>
    <mergeCell ref="AC123:AJ123"/>
    <mergeCell ref="BA124:BC124"/>
    <mergeCell ref="BD124:BE124"/>
    <mergeCell ref="BF124:BH124"/>
    <mergeCell ref="BI124:BJ124"/>
    <mergeCell ref="BK124:BM124"/>
    <mergeCell ref="BN124:CB124"/>
    <mergeCell ref="AC124:AJ124"/>
    <mergeCell ref="AK124:AM124"/>
    <mergeCell ref="AN124:AP124"/>
    <mergeCell ref="AQ124:AS124"/>
    <mergeCell ref="AT124:AV124"/>
    <mergeCell ref="AW124:AZ124"/>
    <mergeCell ref="BD123:BE123"/>
    <mergeCell ref="BF123:BH123"/>
    <mergeCell ref="BI123:BJ123"/>
    <mergeCell ref="BK123:BM123"/>
    <mergeCell ref="BN123:CB123"/>
    <mergeCell ref="A126:B126"/>
    <mergeCell ref="C126:M126"/>
    <mergeCell ref="N126:P126"/>
    <mergeCell ref="Q126:S126"/>
    <mergeCell ref="T126:AB126"/>
    <mergeCell ref="AK125:AM125"/>
    <mergeCell ref="AN125:AP125"/>
    <mergeCell ref="AQ125:AS125"/>
    <mergeCell ref="AT125:AV125"/>
    <mergeCell ref="AW125:AZ125"/>
    <mergeCell ref="BA125:BC125"/>
    <mergeCell ref="A125:B125"/>
    <mergeCell ref="C125:M125"/>
    <mergeCell ref="N125:P125"/>
    <mergeCell ref="Q125:S125"/>
    <mergeCell ref="T125:AB125"/>
    <mergeCell ref="AC125:AJ125"/>
    <mergeCell ref="BA126:BC126"/>
    <mergeCell ref="BD126:BE126"/>
    <mergeCell ref="BF126:BH126"/>
    <mergeCell ref="BI126:BJ126"/>
    <mergeCell ref="BK126:BM126"/>
    <mergeCell ref="BN126:CB126"/>
    <mergeCell ref="AC126:AJ126"/>
    <mergeCell ref="AK126:AM126"/>
    <mergeCell ref="AN126:AP126"/>
    <mergeCell ref="AQ126:AS126"/>
    <mergeCell ref="AT126:AV126"/>
    <mergeCell ref="AW126:AZ126"/>
    <mergeCell ref="BD125:BE125"/>
    <mergeCell ref="BF125:BH125"/>
    <mergeCell ref="BI125:BJ125"/>
    <mergeCell ref="BK125:BM125"/>
    <mergeCell ref="BN125:CB125"/>
    <mergeCell ref="A128:B128"/>
    <mergeCell ref="C128:M128"/>
    <mergeCell ref="N128:P128"/>
    <mergeCell ref="Q128:S128"/>
    <mergeCell ref="T128:AB128"/>
    <mergeCell ref="AK127:AM127"/>
    <mergeCell ref="AN127:AP127"/>
    <mergeCell ref="AQ127:AS127"/>
    <mergeCell ref="AT127:AV127"/>
    <mergeCell ref="AW127:AZ127"/>
    <mergeCell ref="BA127:BC127"/>
    <mergeCell ref="A127:B127"/>
    <mergeCell ref="C127:M127"/>
    <mergeCell ref="N127:P127"/>
    <mergeCell ref="Q127:S127"/>
    <mergeCell ref="T127:AB127"/>
    <mergeCell ref="AC127:AJ127"/>
    <mergeCell ref="BA128:BC128"/>
    <mergeCell ref="BD128:BE128"/>
    <mergeCell ref="BF128:BH128"/>
    <mergeCell ref="BI128:BJ128"/>
    <mergeCell ref="BK128:BM128"/>
    <mergeCell ref="BN128:CB128"/>
    <mergeCell ref="AC128:AJ128"/>
    <mergeCell ref="AK128:AM128"/>
    <mergeCell ref="AN128:AP128"/>
    <mergeCell ref="AQ128:AS128"/>
    <mergeCell ref="AT128:AV128"/>
    <mergeCell ref="AW128:AZ128"/>
    <mergeCell ref="BD127:BE127"/>
    <mergeCell ref="BF127:BH127"/>
    <mergeCell ref="BI127:BJ127"/>
    <mergeCell ref="BK127:BM127"/>
    <mergeCell ref="BN127:CB127"/>
    <mergeCell ref="A130:B130"/>
    <mergeCell ref="C130:M130"/>
    <mergeCell ref="N130:P130"/>
    <mergeCell ref="Q130:S130"/>
    <mergeCell ref="T130:AB130"/>
    <mergeCell ref="AK129:AM129"/>
    <mergeCell ref="AN129:AP129"/>
    <mergeCell ref="AQ129:AS129"/>
    <mergeCell ref="AT129:AV129"/>
    <mergeCell ref="AW129:AZ129"/>
    <mergeCell ref="BA129:BC129"/>
    <mergeCell ref="A129:B129"/>
    <mergeCell ref="C129:M129"/>
    <mergeCell ref="N129:P129"/>
    <mergeCell ref="Q129:S129"/>
    <mergeCell ref="T129:AB129"/>
    <mergeCell ref="AC129:AJ129"/>
    <mergeCell ref="BA130:BC130"/>
    <mergeCell ref="BD130:BE130"/>
    <mergeCell ref="BF130:BH130"/>
    <mergeCell ref="BI130:BJ130"/>
    <mergeCell ref="BK130:BM130"/>
    <mergeCell ref="BN130:CB130"/>
    <mergeCell ref="AC130:AJ130"/>
    <mergeCell ref="AK130:AM130"/>
    <mergeCell ref="AN130:AP130"/>
    <mergeCell ref="AQ130:AS130"/>
    <mergeCell ref="AT130:AV130"/>
    <mergeCell ref="AW130:AZ130"/>
    <mergeCell ref="BD129:BE129"/>
    <mergeCell ref="BF129:BH129"/>
    <mergeCell ref="BI129:BJ129"/>
    <mergeCell ref="BK129:BM129"/>
    <mergeCell ref="BN129:CB129"/>
    <mergeCell ref="A132:B132"/>
    <mergeCell ref="C132:M132"/>
    <mergeCell ref="N132:P132"/>
    <mergeCell ref="Q132:S132"/>
    <mergeCell ref="T132:AB132"/>
    <mergeCell ref="AK131:AM131"/>
    <mergeCell ref="AN131:AP131"/>
    <mergeCell ref="AQ131:AS131"/>
    <mergeCell ref="AT131:AV131"/>
    <mergeCell ref="AW131:AZ131"/>
    <mergeCell ref="BA131:BC131"/>
    <mergeCell ref="A131:B131"/>
    <mergeCell ref="C131:M131"/>
    <mergeCell ref="N131:P131"/>
    <mergeCell ref="Q131:S131"/>
    <mergeCell ref="T131:AB131"/>
    <mergeCell ref="AC131:AJ131"/>
    <mergeCell ref="BA132:BC132"/>
    <mergeCell ref="BD132:BE132"/>
    <mergeCell ref="BF132:BH132"/>
    <mergeCell ref="BI132:BJ132"/>
    <mergeCell ref="BK132:BM132"/>
    <mergeCell ref="BN132:CB132"/>
    <mergeCell ref="AC132:AJ132"/>
    <mergeCell ref="AK132:AM132"/>
    <mergeCell ref="AN132:AP132"/>
    <mergeCell ref="AQ132:AS132"/>
    <mergeCell ref="AT132:AV132"/>
    <mergeCell ref="AW132:AZ132"/>
    <mergeCell ref="BD131:BE131"/>
    <mergeCell ref="BF131:BH131"/>
    <mergeCell ref="BI131:BJ131"/>
    <mergeCell ref="BK131:BM131"/>
    <mergeCell ref="BN131:CB131"/>
    <mergeCell ref="A142:B142"/>
    <mergeCell ref="C142:M142"/>
    <mergeCell ref="N142:P142"/>
    <mergeCell ref="Q142:S142"/>
    <mergeCell ref="T142:AB142"/>
    <mergeCell ref="AK141:AM141"/>
    <mergeCell ref="AN141:AP141"/>
    <mergeCell ref="AQ141:AS141"/>
    <mergeCell ref="AT141:AV141"/>
    <mergeCell ref="AW141:AZ141"/>
    <mergeCell ref="BA141:BC141"/>
    <mergeCell ref="AL135:AP135"/>
    <mergeCell ref="AL136:AP136"/>
    <mergeCell ref="AL137:AP137"/>
    <mergeCell ref="AL138:AP138"/>
    <mergeCell ref="A141:B141"/>
    <mergeCell ref="C141:M141"/>
    <mergeCell ref="N141:P141"/>
    <mergeCell ref="Q141:S141"/>
    <mergeCell ref="T141:AB141"/>
    <mergeCell ref="AC141:AJ141"/>
    <mergeCell ref="BA142:BC142"/>
    <mergeCell ref="BD142:BE142"/>
    <mergeCell ref="BF142:BH142"/>
    <mergeCell ref="BI142:BJ142"/>
    <mergeCell ref="BK142:BM142"/>
    <mergeCell ref="BN142:CB142"/>
    <mergeCell ref="AC142:AJ142"/>
    <mergeCell ref="AK142:AM142"/>
    <mergeCell ref="AN142:AP142"/>
    <mergeCell ref="AQ142:AS142"/>
    <mergeCell ref="AT142:AV142"/>
    <mergeCell ref="AW142:AZ142"/>
    <mergeCell ref="BD141:BE141"/>
    <mergeCell ref="BF141:BH141"/>
    <mergeCell ref="BI141:BJ141"/>
    <mergeCell ref="BK141:BM141"/>
    <mergeCell ref="BN141:CB141"/>
    <mergeCell ref="A144:B144"/>
    <mergeCell ref="C144:M144"/>
    <mergeCell ref="N144:P144"/>
    <mergeCell ref="Q144:S144"/>
    <mergeCell ref="T144:AB144"/>
    <mergeCell ref="AK143:AM143"/>
    <mergeCell ref="AN143:AP143"/>
    <mergeCell ref="AQ143:AS143"/>
    <mergeCell ref="AT143:AV143"/>
    <mergeCell ref="AW143:AZ143"/>
    <mergeCell ref="BA143:BC143"/>
    <mergeCell ref="A143:B143"/>
    <mergeCell ref="C143:M143"/>
    <mergeCell ref="N143:P143"/>
    <mergeCell ref="Q143:S143"/>
    <mergeCell ref="T143:AB143"/>
    <mergeCell ref="AC143:AJ143"/>
    <mergeCell ref="BA144:BC144"/>
    <mergeCell ref="BD144:BE144"/>
    <mergeCell ref="BF144:BH144"/>
    <mergeCell ref="BI144:BJ144"/>
    <mergeCell ref="BK144:BM144"/>
    <mergeCell ref="BN144:CB144"/>
    <mergeCell ref="AC144:AJ144"/>
    <mergeCell ref="AK144:AM144"/>
    <mergeCell ref="AN144:AP144"/>
    <mergeCell ref="AQ144:AS144"/>
    <mergeCell ref="AT144:AV144"/>
    <mergeCell ref="AW144:AZ144"/>
    <mergeCell ref="BD143:BE143"/>
    <mergeCell ref="BF143:BH143"/>
    <mergeCell ref="BI143:BJ143"/>
    <mergeCell ref="BK143:BM143"/>
    <mergeCell ref="BN143:CB143"/>
    <mergeCell ref="A146:B146"/>
    <mergeCell ref="C146:M146"/>
    <mergeCell ref="N146:P146"/>
    <mergeCell ref="Q146:S146"/>
    <mergeCell ref="T146:AB146"/>
    <mergeCell ref="AK145:AM145"/>
    <mergeCell ref="AN145:AP145"/>
    <mergeCell ref="AQ145:AS145"/>
    <mergeCell ref="AT145:AV145"/>
    <mergeCell ref="AW145:AZ145"/>
    <mergeCell ref="BA145:BC145"/>
    <mergeCell ref="A145:B145"/>
    <mergeCell ref="C145:M145"/>
    <mergeCell ref="N145:P145"/>
    <mergeCell ref="Q145:S145"/>
    <mergeCell ref="T145:AB145"/>
    <mergeCell ref="AC145:AJ145"/>
    <mergeCell ref="BA146:BC146"/>
    <mergeCell ref="BD146:BE146"/>
    <mergeCell ref="BF146:BH146"/>
    <mergeCell ref="BI146:BJ146"/>
    <mergeCell ref="BK146:BM146"/>
    <mergeCell ref="BN146:CB146"/>
    <mergeCell ref="AC146:AJ146"/>
    <mergeCell ref="AK146:AM146"/>
    <mergeCell ref="AN146:AP146"/>
    <mergeCell ref="AQ146:AS146"/>
    <mergeCell ref="AT146:AV146"/>
    <mergeCell ref="AW146:AZ146"/>
    <mergeCell ref="BD145:BE145"/>
    <mergeCell ref="BF145:BH145"/>
    <mergeCell ref="BI145:BJ145"/>
    <mergeCell ref="BK145:BM145"/>
    <mergeCell ref="BN145:CB145"/>
    <mergeCell ref="A148:B148"/>
    <mergeCell ref="C148:M148"/>
    <mergeCell ref="N148:P148"/>
    <mergeCell ref="Q148:S148"/>
    <mergeCell ref="T148:AB148"/>
    <mergeCell ref="AK147:AM147"/>
    <mergeCell ref="AN147:AP147"/>
    <mergeCell ref="AQ147:AS147"/>
    <mergeCell ref="AT147:AV147"/>
    <mergeCell ref="AW147:AZ147"/>
    <mergeCell ref="BA147:BC147"/>
    <mergeCell ref="A147:B147"/>
    <mergeCell ref="C147:M147"/>
    <mergeCell ref="N147:P147"/>
    <mergeCell ref="Q147:S147"/>
    <mergeCell ref="T147:AB147"/>
    <mergeCell ref="AC147:AJ147"/>
    <mergeCell ref="BA148:BC148"/>
    <mergeCell ref="BD148:BE148"/>
    <mergeCell ref="BF148:BH148"/>
    <mergeCell ref="BI148:BJ148"/>
    <mergeCell ref="BK148:BM148"/>
    <mergeCell ref="BN148:CB148"/>
    <mergeCell ref="AC148:AJ148"/>
    <mergeCell ref="AK148:AM148"/>
    <mergeCell ref="AN148:AP148"/>
    <mergeCell ref="AQ148:AS148"/>
    <mergeCell ref="AT148:AV148"/>
    <mergeCell ref="AW148:AZ148"/>
    <mergeCell ref="BD147:BE147"/>
    <mergeCell ref="BF147:BH147"/>
    <mergeCell ref="BI147:BJ147"/>
    <mergeCell ref="BK147:BM147"/>
    <mergeCell ref="BN147:CB147"/>
    <mergeCell ref="A150:B150"/>
    <mergeCell ref="C150:M150"/>
    <mergeCell ref="N150:P150"/>
    <mergeCell ref="Q150:S150"/>
    <mergeCell ref="T150:AB150"/>
    <mergeCell ref="AK149:AM149"/>
    <mergeCell ref="AN149:AP149"/>
    <mergeCell ref="AQ149:AS149"/>
    <mergeCell ref="AT149:AV149"/>
    <mergeCell ref="AW149:AZ149"/>
    <mergeCell ref="BA149:BC149"/>
    <mergeCell ref="A149:B149"/>
    <mergeCell ref="C149:M149"/>
    <mergeCell ref="N149:P149"/>
    <mergeCell ref="Q149:S149"/>
    <mergeCell ref="T149:AB149"/>
    <mergeCell ref="AC149:AJ149"/>
    <mergeCell ref="BA150:BC150"/>
    <mergeCell ref="BD150:BE150"/>
    <mergeCell ref="BF150:BH150"/>
    <mergeCell ref="BI150:BJ150"/>
    <mergeCell ref="BK150:BM150"/>
    <mergeCell ref="BN150:CB150"/>
    <mergeCell ref="AC150:AJ150"/>
    <mergeCell ref="AK150:AM150"/>
    <mergeCell ref="AN150:AP150"/>
    <mergeCell ref="AQ150:AS150"/>
    <mergeCell ref="AT150:AV150"/>
    <mergeCell ref="AW150:AZ150"/>
    <mergeCell ref="BD149:BE149"/>
    <mergeCell ref="BF149:BH149"/>
    <mergeCell ref="BI149:BJ149"/>
    <mergeCell ref="BK149:BM149"/>
    <mergeCell ref="BN149:CB149"/>
    <mergeCell ref="A152:B152"/>
    <mergeCell ref="C152:M152"/>
    <mergeCell ref="N152:P152"/>
    <mergeCell ref="Q152:S152"/>
    <mergeCell ref="T152:AB152"/>
    <mergeCell ref="AK151:AM151"/>
    <mergeCell ref="AN151:AP151"/>
    <mergeCell ref="AQ151:AS151"/>
    <mergeCell ref="AT151:AV151"/>
    <mergeCell ref="AW151:AZ151"/>
    <mergeCell ref="BA151:BC151"/>
    <mergeCell ref="A151:B151"/>
    <mergeCell ref="C151:M151"/>
    <mergeCell ref="N151:P151"/>
    <mergeCell ref="Q151:S151"/>
    <mergeCell ref="T151:AB151"/>
    <mergeCell ref="AC151:AJ151"/>
    <mergeCell ref="BA152:BC152"/>
    <mergeCell ref="BD152:BE152"/>
    <mergeCell ref="BF152:BH152"/>
    <mergeCell ref="BI152:BJ152"/>
    <mergeCell ref="BK152:BM152"/>
    <mergeCell ref="BN152:CB152"/>
    <mergeCell ref="AC152:AJ152"/>
    <mergeCell ref="AK152:AM152"/>
    <mergeCell ref="AN152:AP152"/>
    <mergeCell ref="AQ152:AS152"/>
    <mergeCell ref="AT152:AV152"/>
    <mergeCell ref="AW152:AZ152"/>
    <mergeCell ref="BD151:BE151"/>
    <mergeCell ref="BF151:BH151"/>
    <mergeCell ref="BI151:BJ151"/>
    <mergeCell ref="BK151:BM151"/>
    <mergeCell ref="BN151:CB151"/>
    <mergeCell ref="A154:B154"/>
    <mergeCell ref="C154:M154"/>
    <mergeCell ref="N154:P154"/>
    <mergeCell ref="Q154:S154"/>
    <mergeCell ref="T154:AB154"/>
    <mergeCell ref="AK153:AM153"/>
    <mergeCell ref="AN153:AP153"/>
    <mergeCell ref="AQ153:AS153"/>
    <mergeCell ref="AT153:AV153"/>
    <mergeCell ref="AW153:AZ153"/>
    <mergeCell ref="BA153:BC153"/>
    <mergeCell ref="A153:B153"/>
    <mergeCell ref="C153:M153"/>
    <mergeCell ref="N153:P153"/>
    <mergeCell ref="Q153:S153"/>
    <mergeCell ref="T153:AB153"/>
    <mergeCell ref="AC153:AJ153"/>
    <mergeCell ref="BA154:BC154"/>
    <mergeCell ref="BD154:BE154"/>
    <mergeCell ref="BF154:BH154"/>
    <mergeCell ref="BI154:BJ154"/>
    <mergeCell ref="BK154:BM154"/>
    <mergeCell ref="BN154:CB154"/>
    <mergeCell ref="AC154:AJ154"/>
    <mergeCell ref="AK154:AM154"/>
    <mergeCell ref="AN154:AP154"/>
    <mergeCell ref="AQ154:AS154"/>
    <mergeCell ref="AT154:AV154"/>
    <mergeCell ref="AW154:AZ154"/>
    <mergeCell ref="BD153:BE153"/>
    <mergeCell ref="BF153:BH153"/>
    <mergeCell ref="BI153:BJ153"/>
    <mergeCell ref="BK153:BM153"/>
    <mergeCell ref="BN153:CB153"/>
    <mergeCell ref="A156:B156"/>
    <mergeCell ref="C156:M156"/>
    <mergeCell ref="N156:P156"/>
    <mergeCell ref="Q156:S156"/>
    <mergeCell ref="T156:AB156"/>
    <mergeCell ref="AK155:AM155"/>
    <mergeCell ref="AN155:AP155"/>
    <mergeCell ref="AQ155:AS155"/>
    <mergeCell ref="AT155:AV155"/>
    <mergeCell ref="AW155:AZ155"/>
    <mergeCell ref="BA155:BC155"/>
    <mergeCell ref="A155:B155"/>
    <mergeCell ref="C155:M155"/>
    <mergeCell ref="N155:P155"/>
    <mergeCell ref="Q155:S155"/>
    <mergeCell ref="T155:AB155"/>
    <mergeCell ref="AC155:AJ155"/>
    <mergeCell ref="BA156:BC156"/>
    <mergeCell ref="BD156:BE156"/>
    <mergeCell ref="BF156:BH156"/>
    <mergeCell ref="BI156:BJ156"/>
    <mergeCell ref="BK156:BM156"/>
    <mergeCell ref="BN156:CB156"/>
    <mergeCell ref="AC156:AJ156"/>
    <mergeCell ref="AK156:AM156"/>
    <mergeCell ref="AN156:AP156"/>
    <mergeCell ref="AQ156:AS156"/>
    <mergeCell ref="AT156:AV156"/>
    <mergeCell ref="AW156:AZ156"/>
    <mergeCell ref="BD155:BE155"/>
    <mergeCell ref="BF155:BH155"/>
    <mergeCell ref="BI155:BJ155"/>
    <mergeCell ref="BK155:BM155"/>
    <mergeCell ref="BN155:CB155"/>
    <mergeCell ref="A158:B158"/>
    <mergeCell ref="C158:M158"/>
    <mergeCell ref="N158:P158"/>
    <mergeCell ref="Q158:S158"/>
    <mergeCell ref="T158:AB158"/>
    <mergeCell ref="AK157:AM157"/>
    <mergeCell ref="AN157:AP157"/>
    <mergeCell ref="AQ157:AS157"/>
    <mergeCell ref="AT157:AV157"/>
    <mergeCell ref="AW157:AZ157"/>
    <mergeCell ref="BA157:BC157"/>
    <mergeCell ref="A157:B157"/>
    <mergeCell ref="C157:M157"/>
    <mergeCell ref="N157:P157"/>
    <mergeCell ref="Q157:S157"/>
    <mergeCell ref="T157:AB157"/>
    <mergeCell ref="AC157:AJ157"/>
    <mergeCell ref="BA158:BC158"/>
    <mergeCell ref="BD158:BE158"/>
    <mergeCell ref="BF158:BH158"/>
    <mergeCell ref="BI158:BJ158"/>
    <mergeCell ref="BK158:BM158"/>
    <mergeCell ref="BN158:CB158"/>
    <mergeCell ref="AC158:AJ158"/>
    <mergeCell ref="AK158:AM158"/>
    <mergeCell ref="AN158:AP158"/>
    <mergeCell ref="AQ158:AS158"/>
    <mergeCell ref="AT158:AV158"/>
    <mergeCell ref="AW158:AZ158"/>
    <mergeCell ref="BD157:BE157"/>
    <mergeCell ref="BF157:BH157"/>
    <mergeCell ref="BI157:BJ157"/>
    <mergeCell ref="BK157:BM157"/>
    <mergeCell ref="BN157:CB157"/>
    <mergeCell ref="A160:B160"/>
    <mergeCell ref="C160:M160"/>
    <mergeCell ref="N160:P160"/>
    <mergeCell ref="Q160:S160"/>
    <mergeCell ref="T160:AB160"/>
    <mergeCell ref="AK159:AM159"/>
    <mergeCell ref="AN159:AP159"/>
    <mergeCell ref="AQ159:AS159"/>
    <mergeCell ref="AT159:AV159"/>
    <mergeCell ref="AW159:AZ159"/>
    <mergeCell ref="BA159:BC159"/>
    <mergeCell ref="A159:B159"/>
    <mergeCell ref="C159:M159"/>
    <mergeCell ref="N159:P159"/>
    <mergeCell ref="Q159:S159"/>
    <mergeCell ref="T159:AB159"/>
    <mergeCell ref="AC159:AJ159"/>
    <mergeCell ref="BA160:BC160"/>
    <mergeCell ref="BD160:BE160"/>
    <mergeCell ref="BF160:BH160"/>
    <mergeCell ref="BI160:BJ160"/>
    <mergeCell ref="BK160:BM160"/>
    <mergeCell ref="BN160:CB160"/>
    <mergeCell ref="AC160:AJ160"/>
    <mergeCell ref="AK160:AM160"/>
    <mergeCell ref="AN160:AP160"/>
    <mergeCell ref="AQ160:AS160"/>
    <mergeCell ref="AT160:AV160"/>
    <mergeCell ref="AW160:AZ160"/>
    <mergeCell ref="BD159:BE159"/>
    <mergeCell ref="BF159:BH159"/>
    <mergeCell ref="BI159:BJ159"/>
    <mergeCell ref="BK159:BM159"/>
    <mergeCell ref="BN159:CB159"/>
    <mergeCell ref="A162:B162"/>
    <mergeCell ref="C162:M162"/>
    <mergeCell ref="N162:P162"/>
    <mergeCell ref="Q162:S162"/>
    <mergeCell ref="T162:AB162"/>
    <mergeCell ref="AK161:AM161"/>
    <mergeCell ref="AN161:AP161"/>
    <mergeCell ref="AQ161:AS161"/>
    <mergeCell ref="AT161:AV161"/>
    <mergeCell ref="AW161:AZ161"/>
    <mergeCell ref="BA161:BC161"/>
    <mergeCell ref="A161:B161"/>
    <mergeCell ref="C161:M161"/>
    <mergeCell ref="N161:P161"/>
    <mergeCell ref="Q161:S161"/>
    <mergeCell ref="T161:AB161"/>
    <mergeCell ref="AC161:AJ161"/>
    <mergeCell ref="BA162:BC162"/>
    <mergeCell ref="BD162:BE162"/>
    <mergeCell ref="BF162:BH162"/>
    <mergeCell ref="BI162:BJ162"/>
    <mergeCell ref="BK162:BM162"/>
    <mergeCell ref="BN162:CB162"/>
    <mergeCell ref="AC162:AJ162"/>
    <mergeCell ref="AK162:AM162"/>
    <mergeCell ref="AN162:AP162"/>
    <mergeCell ref="AQ162:AS162"/>
    <mergeCell ref="AT162:AV162"/>
    <mergeCell ref="AW162:AZ162"/>
    <mergeCell ref="BD161:BE161"/>
    <mergeCell ref="BF161:BH161"/>
    <mergeCell ref="BI161:BJ161"/>
    <mergeCell ref="BK161:BM161"/>
    <mergeCell ref="BN161:CB161"/>
    <mergeCell ref="A171:B171"/>
    <mergeCell ref="C171:M171"/>
    <mergeCell ref="N171:P171"/>
    <mergeCell ref="Q171:S171"/>
    <mergeCell ref="T171:AB171"/>
    <mergeCell ref="AK170:AM170"/>
    <mergeCell ref="AN170:AP170"/>
    <mergeCell ref="AQ170:AS170"/>
    <mergeCell ref="AT170:AV170"/>
    <mergeCell ref="AW170:AZ170"/>
    <mergeCell ref="BA170:BC170"/>
    <mergeCell ref="AL165:AP165"/>
    <mergeCell ref="AL166:AP166"/>
    <mergeCell ref="AL167:AP167"/>
    <mergeCell ref="AL168:AP168"/>
    <mergeCell ref="A170:B170"/>
    <mergeCell ref="C170:M170"/>
    <mergeCell ref="N170:P170"/>
    <mergeCell ref="Q170:S170"/>
    <mergeCell ref="T170:AB170"/>
    <mergeCell ref="AC170:AJ170"/>
    <mergeCell ref="BA171:BC171"/>
    <mergeCell ref="BD171:BE171"/>
    <mergeCell ref="BF171:BH171"/>
    <mergeCell ref="BI171:BJ171"/>
    <mergeCell ref="BK171:BM171"/>
    <mergeCell ref="BN171:CB171"/>
    <mergeCell ref="AC171:AJ171"/>
    <mergeCell ref="AK171:AM171"/>
    <mergeCell ref="AN171:AP171"/>
    <mergeCell ref="AQ171:AS171"/>
    <mergeCell ref="AT171:AV171"/>
    <mergeCell ref="AW171:AZ171"/>
    <mergeCell ref="BD170:BE170"/>
    <mergeCell ref="BF170:BH170"/>
    <mergeCell ref="BI170:BJ170"/>
    <mergeCell ref="BK170:BM170"/>
    <mergeCell ref="BN170:CB170"/>
    <mergeCell ref="A173:B173"/>
    <mergeCell ref="C173:M173"/>
    <mergeCell ref="N173:P173"/>
    <mergeCell ref="Q173:S173"/>
    <mergeCell ref="T173:AB173"/>
    <mergeCell ref="AK172:AM172"/>
    <mergeCell ref="AN172:AP172"/>
    <mergeCell ref="AQ172:AS172"/>
    <mergeCell ref="AT172:AV172"/>
    <mergeCell ref="AW172:AZ172"/>
    <mergeCell ref="BA172:BC172"/>
    <mergeCell ref="A172:B172"/>
    <mergeCell ref="C172:M172"/>
    <mergeCell ref="N172:P172"/>
    <mergeCell ref="Q172:S172"/>
    <mergeCell ref="T172:AB172"/>
    <mergeCell ref="AC172:AJ172"/>
    <mergeCell ref="BA173:BC173"/>
    <mergeCell ref="BD173:BE173"/>
    <mergeCell ref="BF173:BH173"/>
    <mergeCell ref="BI173:BJ173"/>
    <mergeCell ref="BK173:BM173"/>
    <mergeCell ref="BN173:CB173"/>
    <mergeCell ref="AC173:AJ173"/>
    <mergeCell ref="AK173:AM173"/>
    <mergeCell ref="AN173:AP173"/>
    <mergeCell ref="AQ173:AS173"/>
    <mergeCell ref="AT173:AV173"/>
    <mergeCell ref="AW173:AZ173"/>
    <mergeCell ref="BD172:BE172"/>
    <mergeCell ref="BF172:BH172"/>
    <mergeCell ref="BI172:BJ172"/>
    <mergeCell ref="BK172:BM172"/>
    <mergeCell ref="BN172:CB172"/>
    <mergeCell ref="A175:B175"/>
    <mergeCell ref="C175:M175"/>
    <mergeCell ref="N175:P175"/>
    <mergeCell ref="Q175:S175"/>
    <mergeCell ref="T175:AB175"/>
    <mergeCell ref="AK174:AM174"/>
    <mergeCell ref="AN174:AP174"/>
    <mergeCell ref="AQ174:AS174"/>
    <mergeCell ref="AT174:AV174"/>
    <mergeCell ref="AW174:AZ174"/>
    <mergeCell ref="BA174:BC174"/>
    <mergeCell ref="A174:B174"/>
    <mergeCell ref="C174:M174"/>
    <mergeCell ref="N174:P174"/>
    <mergeCell ref="Q174:S174"/>
    <mergeCell ref="T174:AB174"/>
    <mergeCell ref="AC174:AJ174"/>
    <mergeCell ref="BA175:BC175"/>
    <mergeCell ref="BD175:BE175"/>
    <mergeCell ref="BF175:BH175"/>
    <mergeCell ref="BI175:BJ175"/>
    <mergeCell ref="BK175:BM175"/>
    <mergeCell ref="BN175:CB175"/>
    <mergeCell ref="AC175:AJ175"/>
    <mergeCell ref="AK175:AM175"/>
    <mergeCell ref="AN175:AP175"/>
    <mergeCell ref="AQ175:AS175"/>
    <mergeCell ref="AT175:AV175"/>
    <mergeCell ref="AW175:AZ175"/>
    <mergeCell ref="BD174:BE174"/>
    <mergeCell ref="BF174:BH174"/>
    <mergeCell ref="BI174:BJ174"/>
    <mergeCell ref="BK174:BM174"/>
    <mergeCell ref="BN174:CB174"/>
    <mergeCell ref="A177:B177"/>
    <mergeCell ref="C177:M177"/>
    <mergeCell ref="N177:P177"/>
    <mergeCell ref="Q177:S177"/>
    <mergeCell ref="T177:AB177"/>
    <mergeCell ref="AK176:AM176"/>
    <mergeCell ref="AN176:AP176"/>
    <mergeCell ref="AQ176:AS176"/>
    <mergeCell ref="AT176:AV176"/>
    <mergeCell ref="AW176:AZ176"/>
    <mergeCell ref="BA176:BC176"/>
    <mergeCell ref="A176:B176"/>
    <mergeCell ref="C176:M176"/>
    <mergeCell ref="N176:P176"/>
    <mergeCell ref="Q176:S176"/>
    <mergeCell ref="T176:AB176"/>
    <mergeCell ref="AC176:AJ176"/>
    <mergeCell ref="BA177:BC177"/>
    <mergeCell ref="BD177:BE177"/>
    <mergeCell ref="BF177:BH177"/>
    <mergeCell ref="BI177:BJ177"/>
    <mergeCell ref="BK177:BM177"/>
    <mergeCell ref="BN177:CB177"/>
    <mergeCell ref="AC177:AJ177"/>
    <mergeCell ref="AK177:AM177"/>
    <mergeCell ref="AN177:AP177"/>
    <mergeCell ref="AQ177:AS177"/>
    <mergeCell ref="AT177:AV177"/>
    <mergeCell ref="AW177:AZ177"/>
    <mergeCell ref="BD176:BE176"/>
    <mergeCell ref="BF176:BH176"/>
    <mergeCell ref="BI176:BJ176"/>
    <mergeCell ref="BK176:BM176"/>
    <mergeCell ref="BN176:CB176"/>
    <mergeCell ref="A179:B179"/>
    <mergeCell ref="C179:M179"/>
    <mergeCell ref="N179:P179"/>
    <mergeCell ref="Q179:S179"/>
    <mergeCell ref="T179:AB179"/>
    <mergeCell ref="AK178:AM178"/>
    <mergeCell ref="AN178:AP178"/>
    <mergeCell ref="AQ178:AS178"/>
    <mergeCell ref="AT178:AV178"/>
    <mergeCell ref="AW178:AZ178"/>
    <mergeCell ref="BA178:BC178"/>
    <mergeCell ref="A178:B178"/>
    <mergeCell ref="C178:M178"/>
    <mergeCell ref="N178:P178"/>
    <mergeCell ref="Q178:S178"/>
    <mergeCell ref="T178:AB178"/>
    <mergeCell ref="AC178:AJ178"/>
    <mergeCell ref="BA179:BC179"/>
    <mergeCell ref="BD179:BE179"/>
    <mergeCell ref="BF179:BH179"/>
    <mergeCell ref="BI179:BJ179"/>
    <mergeCell ref="BK179:BM179"/>
    <mergeCell ref="BN179:CB179"/>
    <mergeCell ref="AC179:AJ179"/>
    <mergeCell ref="AK179:AM179"/>
    <mergeCell ref="AN179:AP179"/>
    <mergeCell ref="AQ179:AS179"/>
    <mergeCell ref="AT179:AV179"/>
    <mergeCell ref="AW179:AZ179"/>
    <mergeCell ref="BD178:BE178"/>
    <mergeCell ref="BF178:BH178"/>
    <mergeCell ref="BI178:BJ178"/>
    <mergeCell ref="BK178:BM178"/>
    <mergeCell ref="BN178:CB178"/>
    <mergeCell ref="A181:B181"/>
    <mergeCell ref="C181:M181"/>
    <mergeCell ref="N181:P181"/>
    <mergeCell ref="Q181:S181"/>
    <mergeCell ref="T181:AB181"/>
    <mergeCell ref="AK180:AM180"/>
    <mergeCell ref="AN180:AP180"/>
    <mergeCell ref="AQ180:AS180"/>
    <mergeCell ref="AT180:AV180"/>
    <mergeCell ref="AW180:AZ180"/>
    <mergeCell ref="BA180:BC180"/>
    <mergeCell ref="A180:B180"/>
    <mergeCell ref="C180:M180"/>
    <mergeCell ref="N180:P180"/>
    <mergeCell ref="Q180:S180"/>
    <mergeCell ref="T180:AB180"/>
    <mergeCell ref="AC180:AJ180"/>
    <mergeCell ref="BA181:BC181"/>
    <mergeCell ref="BD181:BE181"/>
    <mergeCell ref="BF181:BH181"/>
    <mergeCell ref="BI181:BJ181"/>
    <mergeCell ref="BK181:BM181"/>
    <mergeCell ref="BN181:CB181"/>
    <mergeCell ref="AC181:AJ181"/>
    <mergeCell ref="AK181:AM181"/>
    <mergeCell ref="AN181:AP181"/>
    <mergeCell ref="AQ181:AS181"/>
    <mergeCell ref="AT181:AV181"/>
    <mergeCell ref="AW181:AZ181"/>
    <mergeCell ref="BD180:BE180"/>
    <mergeCell ref="BF180:BH180"/>
    <mergeCell ref="BI180:BJ180"/>
    <mergeCell ref="BK180:BM180"/>
    <mergeCell ref="BN180:CB180"/>
    <mergeCell ref="A183:B183"/>
    <mergeCell ref="C183:M183"/>
    <mergeCell ref="N183:P183"/>
    <mergeCell ref="Q183:S183"/>
    <mergeCell ref="T183:AB183"/>
    <mergeCell ref="AK182:AM182"/>
    <mergeCell ref="AN182:AP182"/>
    <mergeCell ref="AQ182:AS182"/>
    <mergeCell ref="AT182:AV182"/>
    <mergeCell ref="AW182:AZ182"/>
    <mergeCell ref="BA182:BC182"/>
    <mergeCell ref="A182:B182"/>
    <mergeCell ref="C182:M182"/>
    <mergeCell ref="N182:P182"/>
    <mergeCell ref="Q182:S182"/>
    <mergeCell ref="T182:AB182"/>
    <mergeCell ref="AC182:AJ182"/>
    <mergeCell ref="BA183:BC183"/>
    <mergeCell ref="BD183:BE183"/>
    <mergeCell ref="BF183:BH183"/>
    <mergeCell ref="BI183:BJ183"/>
    <mergeCell ref="BK183:BM183"/>
    <mergeCell ref="BN183:CB183"/>
    <mergeCell ref="AC183:AJ183"/>
    <mergeCell ref="AK183:AM183"/>
    <mergeCell ref="AN183:AP183"/>
    <mergeCell ref="AQ183:AS183"/>
    <mergeCell ref="AT183:AV183"/>
    <mergeCell ref="AW183:AZ183"/>
    <mergeCell ref="BD182:BE182"/>
    <mergeCell ref="BF182:BH182"/>
    <mergeCell ref="BI182:BJ182"/>
    <mergeCell ref="BK182:BM182"/>
    <mergeCell ref="BN182:CB182"/>
    <mergeCell ref="A185:B185"/>
    <mergeCell ref="C185:M185"/>
    <mergeCell ref="N185:P185"/>
    <mergeCell ref="Q185:S185"/>
    <mergeCell ref="T185:AB185"/>
    <mergeCell ref="AK184:AM184"/>
    <mergeCell ref="AN184:AP184"/>
    <mergeCell ref="AQ184:AS184"/>
    <mergeCell ref="AT184:AV184"/>
    <mergeCell ref="AW184:AZ184"/>
    <mergeCell ref="BA184:BC184"/>
    <mergeCell ref="A184:B184"/>
    <mergeCell ref="C184:M184"/>
    <mergeCell ref="N184:P184"/>
    <mergeCell ref="Q184:S184"/>
    <mergeCell ref="T184:AB184"/>
    <mergeCell ref="AC184:AJ184"/>
    <mergeCell ref="BA185:BC185"/>
    <mergeCell ref="BD185:BE185"/>
    <mergeCell ref="BF185:BH185"/>
    <mergeCell ref="BI185:BJ185"/>
    <mergeCell ref="BK185:BM185"/>
    <mergeCell ref="BN185:CB185"/>
    <mergeCell ref="AC185:AJ185"/>
    <mergeCell ref="AK185:AM185"/>
    <mergeCell ref="AN185:AP185"/>
    <mergeCell ref="AQ185:AS185"/>
    <mergeCell ref="AT185:AV185"/>
    <mergeCell ref="AW185:AZ185"/>
    <mergeCell ref="BD184:BE184"/>
    <mergeCell ref="BF184:BH184"/>
    <mergeCell ref="BI184:BJ184"/>
    <mergeCell ref="BK184:BM184"/>
    <mergeCell ref="BN184:CB184"/>
    <mergeCell ref="A187:B187"/>
    <mergeCell ref="C187:M187"/>
    <mergeCell ref="N187:P187"/>
    <mergeCell ref="Q187:S187"/>
    <mergeCell ref="T187:AB187"/>
    <mergeCell ref="AK186:AM186"/>
    <mergeCell ref="AN186:AP186"/>
    <mergeCell ref="AQ186:AS186"/>
    <mergeCell ref="AT186:AV186"/>
    <mergeCell ref="AW186:AZ186"/>
    <mergeCell ref="BA186:BC186"/>
    <mergeCell ref="A186:B186"/>
    <mergeCell ref="C186:M186"/>
    <mergeCell ref="N186:P186"/>
    <mergeCell ref="Q186:S186"/>
    <mergeCell ref="T186:AB186"/>
    <mergeCell ref="AC186:AJ186"/>
    <mergeCell ref="BA187:BC187"/>
    <mergeCell ref="BD187:BE187"/>
    <mergeCell ref="BF187:BH187"/>
    <mergeCell ref="BI187:BJ187"/>
    <mergeCell ref="BK187:BM187"/>
    <mergeCell ref="BN187:CB187"/>
    <mergeCell ref="AC187:AJ187"/>
    <mergeCell ref="AK187:AM187"/>
    <mergeCell ref="AN187:AP187"/>
    <mergeCell ref="AQ187:AS187"/>
    <mergeCell ref="AT187:AV187"/>
    <mergeCell ref="AW187:AZ187"/>
    <mergeCell ref="BD186:BE186"/>
    <mergeCell ref="BF186:BH186"/>
    <mergeCell ref="BI186:BJ186"/>
    <mergeCell ref="BK186:BM186"/>
    <mergeCell ref="BN186:CB186"/>
    <mergeCell ref="A189:B189"/>
    <mergeCell ref="C189:M189"/>
    <mergeCell ref="N189:P189"/>
    <mergeCell ref="Q189:S189"/>
    <mergeCell ref="T189:AB189"/>
    <mergeCell ref="AK188:AM188"/>
    <mergeCell ref="AN188:AP188"/>
    <mergeCell ref="AQ188:AS188"/>
    <mergeCell ref="AT188:AV188"/>
    <mergeCell ref="AW188:AZ188"/>
    <mergeCell ref="BA188:BC188"/>
    <mergeCell ref="A188:B188"/>
    <mergeCell ref="C188:M188"/>
    <mergeCell ref="N188:P188"/>
    <mergeCell ref="Q188:S188"/>
    <mergeCell ref="T188:AB188"/>
    <mergeCell ref="AC188:AJ188"/>
    <mergeCell ref="BA189:BC189"/>
    <mergeCell ref="BD189:BE189"/>
    <mergeCell ref="BF189:BH189"/>
    <mergeCell ref="BI189:BJ189"/>
    <mergeCell ref="BK189:BM189"/>
    <mergeCell ref="BN189:CB189"/>
    <mergeCell ref="AC189:AJ189"/>
    <mergeCell ref="AK189:AM189"/>
    <mergeCell ref="AN189:AP189"/>
    <mergeCell ref="AQ189:AS189"/>
    <mergeCell ref="AT189:AV189"/>
    <mergeCell ref="AW189:AZ189"/>
    <mergeCell ref="BD188:BE188"/>
    <mergeCell ref="BF188:BH188"/>
    <mergeCell ref="BI188:BJ188"/>
    <mergeCell ref="BK188:BM188"/>
    <mergeCell ref="BN188:CB188"/>
    <mergeCell ref="A191:B191"/>
    <mergeCell ref="C191:M191"/>
    <mergeCell ref="N191:P191"/>
    <mergeCell ref="Q191:S191"/>
    <mergeCell ref="T191:AB191"/>
    <mergeCell ref="AK190:AM190"/>
    <mergeCell ref="AN190:AP190"/>
    <mergeCell ref="AQ190:AS190"/>
    <mergeCell ref="AT190:AV190"/>
    <mergeCell ref="AW190:AZ190"/>
    <mergeCell ref="BA190:BC190"/>
    <mergeCell ref="A190:B190"/>
    <mergeCell ref="C190:M190"/>
    <mergeCell ref="N190:P190"/>
    <mergeCell ref="Q190:S190"/>
    <mergeCell ref="T190:AB190"/>
    <mergeCell ref="AC190:AJ190"/>
    <mergeCell ref="BA191:BC191"/>
    <mergeCell ref="BD191:BE191"/>
    <mergeCell ref="BF191:BH191"/>
    <mergeCell ref="BI191:BJ191"/>
    <mergeCell ref="BK191:BM191"/>
    <mergeCell ref="BN191:CB191"/>
    <mergeCell ref="AC191:AJ191"/>
    <mergeCell ref="AK191:AM191"/>
    <mergeCell ref="AN191:AP191"/>
    <mergeCell ref="AQ191:AS191"/>
    <mergeCell ref="AT191:AV191"/>
    <mergeCell ref="AW191:AZ191"/>
    <mergeCell ref="BD190:BE190"/>
    <mergeCell ref="BF190:BH190"/>
    <mergeCell ref="BI190:BJ190"/>
    <mergeCell ref="BK190:BM190"/>
    <mergeCell ref="BN190:CB190"/>
    <mergeCell ref="A193:B193"/>
    <mergeCell ref="C193:M193"/>
    <mergeCell ref="N193:P193"/>
    <mergeCell ref="Q193:S193"/>
    <mergeCell ref="T193:AB193"/>
    <mergeCell ref="AK192:AM192"/>
    <mergeCell ref="AN192:AP192"/>
    <mergeCell ref="AQ192:AS192"/>
    <mergeCell ref="AT192:AV192"/>
    <mergeCell ref="AW192:AZ192"/>
    <mergeCell ref="BA192:BC192"/>
    <mergeCell ref="A192:B192"/>
    <mergeCell ref="C192:M192"/>
    <mergeCell ref="N192:P192"/>
    <mergeCell ref="Q192:S192"/>
    <mergeCell ref="T192:AB192"/>
    <mergeCell ref="AC192:AJ192"/>
    <mergeCell ref="BA193:BC193"/>
    <mergeCell ref="BD193:BE193"/>
    <mergeCell ref="BF193:BH193"/>
    <mergeCell ref="BI193:BJ193"/>
    <mergeCell ref="BK193:BM193"/>
    <mergeCell ref="BN193:CB193"/>
    <mergeCell ref="AC193:AJ193"/>
    <mergeCell ref="AK193:AM193"/>
    <mergeCell ref="AN193:AP193"/>
    <mergeCell ref="AQ193:AS193"/>
    <mergeCell ref="AT193:AV193"/>
    <mergeCell ref="AW193:AZ193"/>
    <mergeCell ref="BD192:BE192"/>
    <mergeCell ref="BF192:BH192"/>
    <mergeCell ref="BI192:BJ192"/>
    <mergeCell ref="BK192:BM192"/>
    <mergeCell ref="BN192:CB192"/>
    <mergeCell ref="A195:B195"/>
    <mergeCell ref="C195:M195"/>
    <mergeCell ref="N195:P195"/>
    <mergeCell ref="Q195:S195"/>
    <mergeCell ref="T195:AB195"/>
    <mergeCell ref="AK194:AM194"/>
    <mergeCell ref="AN194:AP194"/>
    <mergeCell ref="AQ194:AS194"/>
    <mergeCell ref="AT194:AV194"/>
    <mergeCell ref="AW194:AZ194"/>
    <mergeCell ref="BA194:BC194"/>
    <mergeCell ref="A194:B194"/>
    <mergeCell ref="C194:M194"/>
    <mergeCell ref="N194:P194"/>
    <mergeCell ref="Q194:S194"/>
    <mergeCell ref="T194:AB194"/>
    <mergeCell ref="AC194:AJ194"/>
    <mergeCell ref="BA195:BC195"/>
    <mergeCell ref="BD195:BE195"/>
    <mergeCell ref="BF195:BH195"/>
    <mergeCell ref="BI195:BJ195"/>
    <mergeCell ref="BK195:BM195"/>
    <mergeCell ref="BN195:CB195"/>
    <mergeCell ref="AC195:AJ195"/>
    <mergeCell ref="AK195:AM195"/>
    <mergeCell ref="AN195:AP195"/>
    <mergeCell ref="AQ195:AS195"/>
    <mergeCell ref="AT195:AV195"/>
    <mergeCell ref="AW195:AZ195"/>
    <mergeCell ref="BD194:BE194"/>
    <mergeCell ref="BF194:BH194"/>
    <mergeCell ref="BI194:BJ194"/>
    <mergeCell ref="BK194:BM194"/>
    <mergeCell ref="BN194:CB194"/>
    <mergeCell ref="A197:B197"/>
    <mergeCell ref="C197:M197"/>
    <mergeCell ref="N197:P197"/>
    <mergeCell ref="Q197:S197"/>
    <mergeCell ref="T197:AB197"/>
    <mergeCell ref="AK196:AM196"/>
    <mergeCell ref="AN196:AP196"/>
    <mergeCell ref="AQ196:AS196"/>
    <mergeCell ref="AT196:AV196"/>
    <mergeCell ref="AW196:AZ196"/>
    <mergeCell ref="BA196:BC196"/>
    <mergeCell ref="A196:B196"/>
    <mergeCell ref="C196:M196"/>
    <mergeCell ref="N196:P196"/>
    <mergeCell ref="Q196:S196"/>
    <mergeCell ref="T196:AB196"/>
    <mergeCell ref="AC196:AJ196"/>
    <mergeCell ref="BA197:BC197"/>
    <mergeCell ref="BD197:BE197"/>
    <mergeCell ref="BF197:BH197"/>
    <mergeCell ref="BI197:BJ197"/>
    <mergeCell ref="BK197:BM197"/>
    <mergeCell ref="BN197:CB197"/>
    <mergeCell ref="AC197:AJ197"/>
    <mergeCell ref="AK197:AM197"/>
    <mergeCell ref="AN197:AP197"/>
    <mergeCell ref="AQ197:AS197"/>
    <mergeCell ref="AT197:AV197"/>
    <mergeCell ref="AW197:AZ197"/>
    <mergeCell ref="BD196:BE196"/>
    <mergeCell ref="BF196:BH196"/>
    <mergeCell ref="BI196:BJ196"/>
    <mergeCell ref="BK196:BM196"/>
    <mergeCell ref="BN196:CB196"/>
    <mergeCell ref="AL202:AP202"/>
    <mergeCell ref="AL203:AP203"/>
    <mergeCell ref="AL204:AP204"/>
    <mergeCell ref="A206:B206"/>
    <mergeCell ref="C206:M206"/>
    <mergeCell ref="N206:P206"/>
    <mergeCell ref="Q206:S206"/>
    <mergeCell ref="T206:AB206"/>
    <mergeCell ref="AC206:AJ206"/>
    <mergeCell ref="AK206:AM206"/>
    <mergeCell ref="BD198:BE198"/>
    <mergeCell ref="BF198:BH198"/>
    <mergeCell ref="BI198:BJ198"/>
    <mergeCell ref="BK198:BM198"/>
    <mergeCell ref="BN198:CB198"/>
    <mergeCell ref="AL201:AP201"/>
    <mergeCell ref="AK198:AM198"/>
    <mergeCell ref="AN198:AP198"/>
    <mergeCell ref="AQ198:AS198"/>
    <mergeCell ref="AT198:AV198"/>
    <mergeCell ref="AW198:AZ198"/>
    <mergeCell ref="BA198:BC198"/>
    <mergeCell ref="A198:B198"/>
    <mergeCell ref="C198:M198"/>
    <mergeCell ref="N198:P198"/>
    <mergeCell ref="Q198:S198"/>
    <mergeCell ref="T198:AB198"/>
    <mergeCell ref="AC198:AJ198"/>
    <mergeCell ref="A208:B208"/>
    <mergeCell ref="C208:M208"/>
    <mergeCell ref="N208:P208"/>
    <mergeCell ref="Q208:S208"/>
    <mergeCell ref="T208:AB208"/>
    <mergeCell ref="AK207:AM207"/>
    <mergeCell ref="AN207:AP207"/>
    <mergeCell ref="AQ207:AS207"/>
    <mergeCell ref="AT207:AV207"/>
    <mergeCell ref="AW207:AZ207"/>
    <mergeCell ref="BA207:BC207"/>
    <mergeCell ref="BF206:BH206"/>
    <mergeCell ref="BI206:BJ206"/>
    <mergeCell ref="BK206:BM206"/>
    <mergeCell ref="BN206:CB206"/>
    <mergeCell ref="A207:B207"/>
    <mergeCell ref="C207:M207"/>
    <mergeCell ref="N207:P207"/>
    <mergeCell ref="Q207:S207"/>
    <mergeCell ref="T207:AB207"/>
    <mergeCell ref="AC207:AJ207"/>
    <mergeCell ref="AN206:AP206"/>
    <mergeCell ref="AQ206:AS206"/>
    <mergeCell ref="AT206:AV206"/>
    <mergeCell ref="AW206:AZ206"/>
    <mergeCell ref="BA206:BC206"/>
    <mergeCell ref="BD206:BE206"/>
    <mergeCell ref="BA208:BC208"/>
    <mergeCell ref="BD208:BE208"/>
    <mergeCell ref="BF208:BH208"/>
    <mergeCell ref="BI208:BJ208"/>
    <mergeCell ref="BK208:BM208"/>
    <mergeCell ref="BN208:CB208"/>
    <mergeCell ref="AC208:AJ208"/>
    <mergeCell ref="AK208:AM208"/>
    <mergeCell ref="AN208:AP208"/>
    <mergeCell ref="AQ208:AS208"/>
    <mergeCell ref="AT208:AV208"/>
    <mergeCell ref="AW208:AZ208"/>
    <mergeCell ref="BD207:BE207"/>
    <mergeCell ref="BF207:BH207"/>
    <mergeCell ref="BI207:BJ207"/>
    <mergeCell ref="BK207:BM207"/>
    <mergeCell ref="BN207:CB207"/>
    <mergeCell ref="A210:B210"/>
    <mergeCell ref="C210:M210"/>
    <mergeCell ref="N210:P210"/>
    <mergeCell ref="Q210:S210"/>
    <mergeCell ref="T210:AB210"/>
    <mergeCell ref="AK209:AM209"/>
    <mergeCell ref="AN209:AP209"/>
    <mergeCell ref="AQ209:AS209"/>
    <mergeCell ref="AT209:AV209"/>
    <mergeCell ref="AW209:AZ209"/>
    <mergeCell ref="BA209:BC209"/>
    <mergeCell ref="A209:B209"/>
    <mergeCell ref="C209:M209"/>
    <mergeCell ref="N209:P209"/>
    <mergeCell ref="Q209:S209"/>
    <mergeCell ref="T209:AB209"/>
    <mergeCell ref="AC209:AJ209"/>
    <mergeCell ref="BA210:BC210"/>
    <mergeCell ref="BD210:BE210"/>
    <mergeCell ref="BF210:BH210"/>
    <mergeCell ref="BI210:BJ210"/>
    <mergeCell ref="BK210:BM210"/>
    <mergeCell ref="BN210:CB210"/>
    <mergeCell ref="AC210:AJ210"/>
    <mergeCell ref="AK210:AM210"/>
    <mergeCell ref="AN210:AP210"/>
    <mergeCell ref="AQ210:AS210"/>
    <mergeCell ref="AT210:AV210"/>
    <mergeCell ref="AW210:AZ210"/>
    <mergeCell ref="BD209:BE209"/>
    <mergeCell ref="BF209:BH209"/>
    <mergeCell ref="BI209:BJ209"/>
    <mergeCell ref="BK209:BM209"/>
    <mergeCell ref="BN209:CB209"/>
    <mergeCell ref="A212:B212"/>
    <mergeCell ref="C212:M212"/>
    <mergeCell ref="N212:P212"/>
    <mergeCell ref="Q212:S212"/>
    <mergeCell ref="T212:AB212"/>
    <mergeCell ref="AK211:AM211"/>
    <mergeCell ref="AN211:AP211"/>
    <mergeCell ref="AQ211:AS211"/>
    <mergeCell ref="AT211:AV211"/>
    <mergeCell ref="AW211:AZ211"/>
    <mergeCell ref="BA211:BC211"/>
    <mergeCell ref="A211:B211"/>
    <mergeCell ref="C211:M211"/>
    <mergeCell ref="N211:P211"/>
    <mergeCell ref="Q211:S211"/>
    <mergeCell ref="T211:AB211"/>
    <mergeCell ref="AC211:AJ211"/>
    <mergeCell ref="BA212:BC212"/>
    <mergeCell ref="BD212:BE212"/>
    <mergeCell ref="BF212:BH212"/>
    <mergeCell ref="BI212:BJ212"/>
    <mergeCell ref="BK212:BM212"/>
    <mergeCell ref="BN212:CB212"/>
    <mergeCell ref="AC212:AJ212"/>
    <mergeCell ref="AK212:AM212"/>
    <mergeCell ref="AN212:AP212"/>
    <mergeCell ref="AQ212:AS212"/>
    <mergeCell ref="AT212:AV212"/>
    <mergeCell ref="AW212:AZ212"/>
    <mergeCell ref="BD211:BE211"/>
    <mergeCell ref="BF211:BH211"/>
    <mergeCell ref="BI211:BJ211"/>
    <mergeCell ref="BK211:BM211"/>
    <mergeCell ref="BN211:CB211"/>
    <mergeCell ref="A214:B214"/>
    <mergeCell ref="C214:M214"/>
    <mergeCell ref="N214:P214"/>
    <mergeCell ref="Q214:S214"/>
    <mergeCell ref="T214:AB214"/>
    <mergeCell ref="AK213:AM213"/>
    <mergeCell ref="AN213:AP213"/>
    <mergeCell ref="AQ213:AS213"/>
    <mergeCell ref="AT213:AV213"/>
    <mergeCell ref="AW213:AZ213"/>
    <mergeCell ref="BA213:BC213"/>
    <mergeCell ref="A213:B213"/>
    <mergeCell ref="C213:M213"/>
    <mergeCell ref="N213:P213"/>
    <mergeCell ref="Q213:S213"/>
    <mergeCell ref="T213:AB213"/>
    <mergeCell ref="AC213:AJ213"/>
    <mergeCell ref="BA214:BC214"/>
    <mergeCell ref="BD214:BE214"/>
    <mergeCell ref="BF214:BH214"/>
    <mergeCell ref="BI214:BJ214"/>
    <mergeCell ref="BK214:BM214"/>
    <mergeCell ref="BN214:CB214"/>
    <mergeCell ref="AC214:AJ214"/>
    <mergeCell ref="AK214:AM214"/>
    <mergeCell ref="AN214:AP214"/>
    <mergeCell ref="AQ214:AS214"/>
    <mergeCell ref="AT214:AV214"/>
    <mergeCell ref="AW214:AZ214"/>
    <mergeCell ref="BD213:BE213"/>
    <mergeCell ref="BF213:BH213"/>
    <mergeCell ref="BI213:BJ213"/>
    <mergeCell ref="BK213:BM213"/>
    <mergeCell ref="BN213:CB213"/>
    <mergeCell ref="A216:B216"/>
    <mergeCell ref="C216:M216"/>
    <mergeCell ref="N216:P216"/>
    <mergeCell ref="Q216:S216"/>
    <mergeCell ref="T216:AB216"/>
    <mergeCell ref="AK215:AM215"/>
    <mergeCell ref="AN215:AP215"/>
    <mergeCell ref="AQ215:AS215"/>
    <mergeCell ref="AT215:AV215"/>
    <mergeCell ref="AW215:AZ215"/>
    <mergeCell ref="BA215:BC215"/>
    <mergeCell ref="A215:B215"/>
    <mergeCell ref="C215:M215"/>
    <mergeCell ref="N215:P215"/>
    <mergeCell ref="Q215:S215"/>
    <mergeCell ref="T215:AB215"/>
    <mergeCell ref="AC215:AJ215"/>
    <mergeCell ref="BA216:BC216"/>
    <mergeCell ref="BD216:BE216"/>
    <mergeCell ref="BF216:BH216"/>
    <mergeCell ref="BI216:BJ216"/>
    <mergeCell ref="BK216:BM216"/>
    <mergeCell ref="BN216:CB216"/>
    <mergeCell ref="AC216:AJ216"/>
    <mergeCell ref="AK216:AM216"/>
    <mergeCell ref="AN216:AP216"/>
    <mergeCell ref="AQ216:AS216"/>
    <mergeCell ref="AT216:AV216"/>
    <mergeCell ref="AW216:AZ216"/>
    <mergeCell ref="BD215:BE215"/>
    <mergeCell ref="BF215:BH215"/>
    <mergeCell ref="BI215:BJ215"/>
    <mergeCell ref="BK215:BM215"/>
    <mergeCell ref="BN215:CB215"/>
    <mergeCell ref="A218:B218"/>
    <mergeCell ref="C218:M218"/>
    <mergeCell ref="N218:P218"/>
    <mergeCell ref="Q218:S218"/>
    <mergeCell ref="T218:AB218"/>
    <mergeCell ref="AK217:AM217"/>
    <mergeCell ref="AN217:AP217"/>
    <mergeCell ref="AQ217:AS217"/>
    <mergeCell ref="AT217:AV217"/>
    <mergeCell ref="AW217:AZ217"/>
    <mergeCell ref="BA217:BC217"/>
    <mergeCell ref="A217:B217"/>
    <mergeCell ref="C217:M217"/>
    <mergeCell ref="N217:P217"/>
    <mergeCell ref="Q217:S217"/>
    <mergeCell ref="T217:AB217"/>
    <mergeCell ref="AC217:AJ217"/>
    <mergeCell ref="BA218:BC218"/>
    <mergeCell ref="BD218:BE218"/>
    <mergeCell ref="BF218:BH218"/>
    <mergeCell ref="BI218:BJ218"/>
    <mergeCell ref="BK218:BM218"/>
    <mergeCell ref="BN218:CB218"/>
    <mergeCell ref="AC218:AJ218"/>
    <mergeCell ref="AK218:AM218"/>
    <mergeCell ref="AN218:AP218"/>
    <mergeCell ref="AQ218:AS218"/>
    <mergeCell ref="AT218:AV218"/>
    <mergeCell ref="AW218:AZ218"/>
    <mergeCell ref="BD217:BE217"/>
    <mergeCell ref="BF217:BH217"/>
    <mergeCell ref="BI217:BJ217"/>
    <mergeCell ref="BK217:BM217"/>
    <mergeCell ref="BN217:CB217"/>
    <mergeCell ref="A220:B220"/>
    <mergeCell ref="C220:M220"/>
    <mergeCell ref="N220:P220"/>
    <mergeCell ref="Q220:S220"/>
    <mergeCell ref="T220:AB220"/>
    <mergeCell ref="AK219:AM219"/>
    <mergeCell ref="AN219:AP219"/>
    <mergeCell ref="AQ219:AS219"/>
    <mergeCell ref="AT219:AV219"/>
    <mergeCell ref="AW219:AZ219"/>
    <mergeCell ref="BA219:BC219"/>
    <mergeCell ref="A219:B219"/>
    <mergeCell ref="C219:M219"/>
    <mergeCell ref="N219:P219"/>
    <mergeCell ref="Q219:S219"/>
    <mergeCell ref="T219:AB219"/>
    <mergeCell ref="AC219:AJ219"/>
    <mergeCell ref="BA220:BC220"/>
    <mergeCell ref="BD220:BE220"/>
    <mergeCell ref="BF220:BH220"/>
    <mergeCell ref="BI220:BJ220"/>
    <mergeCell ref="BK220:BM220"/>
    <mergeCell ref="BN220:CB220"/>
    <mergeCell ref="AC220:AJ220"/>
    <mergeCell ref="AK220:AM220"/>
    <mergeCell ref="AN220:AP220"/>
    <mergeCell ref="AQ220:AS220"/>
    <mergeCell ref="AT220:AV220"/>
    <mergeCell ref="AW220:AZ220"/>
    <mergeCell ref="BD219:BE219"/>
    <mergeCell ref="BF219:BH219"/>
    <mergeCell ref="BI219:BJ219"/>
    <mergeCell ref="BK219:BM219"/>
    <mergeCell ref="BN219:CB219"/>
    <mergeCell ref="A222:B222"/>
    <mergeCell ref="C222:M222"/>
    <mergeCell ref="N222:P222"/>
    <mergeCell ref="Q222:S222"/>
    <mergeCell ref="T222:AB222"/>
    <mergeCell ref="AK221:AM221"/>
    <mergeCell ref="AN221:AP221"/>
    <mergeCell ref="AQ221:AS221"/>
    <mergeCell ref="AT221:AV221"/>
    <mergeCell ref="AW221:AZ221"/>
    <mergeCell ref="BA221:BC221"/>
    <mergeCell ref="A221:B221"/>
    <mergeCell ref="C221:M221"/>
    <mergeCell ref="N221:P221"/>
    <mergeCell ref="Q221:S221"/>
    <mergeCell ref="T221:AB221"/>
    <mergeCell ref="AC221:AJ221"/>
    <mergeCell ref="BA222:BC222"/>
    <mergeCell ref="BD222:BE222"/>
    <mergeCell ref="BF222:BH222"/>
    <mergeCell ref="BI222:BJ222"/>
    <mergeCell ref="BK222:BM222"/>
    <mergeCell ref="BN222:CB222"/>
    <mergeCell ref="AC222:AJ222"/>
    <mergeCell ref="AK222:AM222"/>
    <mergeCell ref="AN222:AP222"/>
    <mergeCell ref="AQ222:AS222"/>
    <mergeCell ref="AT222:AV222"/>
    <mergeCell ref="AW222:AZ222"/>
    <mergeCell ref="BD221:BE221"/>
    <mergeCell ref="BF221:BH221"/>
    <mergeCell ref="BI221:BJ221"/>
    <mergeCell ref="BK221:BM221"/>
    <mergeCell ref="BN221:CB221"/>
    <mergeCell ref="A224:B224"/>
    <mergeCell ref="C224:M224"/>
    <mergeCell ref="N224:P224"/>
    <mergeCell ref="Q224:S224"/>
    <mergeCell ref="T224:AB224"/>
    <mergeCell ref="AK223:AM223"/>
    <mergeCell ref="AN223:AP223"/>
    <mergeCell ref="AQ223:AS223"/>
    <mergeCell ref="AT223:AV223"/>
    <mergeCell ref="AW223:AZ223"/>
    <mergeCell ref="BA223:BC223"/>
    <mergeCell ref="A223:B223"/>
    <mergeCell ref="C223:M223"/>
    <mergeCell ref="N223:P223"/>
    <mergeCell ref="Q223:S223"/>
    <mergeCell ref="T223:AB223"/>
    <mergeCell ref="AC223:AJ223"/>
    <mergeCell ref="BA224:BC224"/>
    <mergeCell ref="BD224:BE224"/>
    <mergeCell ref="BF224:BH224"/>
    <mergeCell ref="BI224:BJ224"/>
    <mergeCell ref="BK224:BM224"/>
    <mergeCell ref="BN224:CB224"/>
    <mergeCell ref="AC224:AJ224"/>
    <mergeCell ref="AK224:AM224"/>
    <mergeCell ref="AN224:AP224"/>
    <mergeCell ref="AQ224:AS224"/>
    <mergeCell ref="AT224:AV224"/>
    <mergeCell ref="AW224:AZ224"/>
    <mergeCell ref="BD223:BE223"/>
    <mergeCell ref="BF223:BH223"/>
    <mergeCell ref="BI223:BJ223"/>
    <mergeCell ref="BK223:BM223"/>
    <mergeCell ref="BN223:CB223"/>
    <mergeCell ref="A226:B226"/>
    <mergeCell ref="C226:M226"/>
    <mergeCell ref="N226:P226"/>
    <mergeCell ref="Q226:S226"/>
    <mergeCell ref="T226:AB226"/>
    <mergeCell ref="AK225:AM225"/>
    <mergeCell ref="AN225:AP225"/>
    <mergeCell ref="AQ225:AS225"/>
    <mergeCell ref="AT225:AV225"/>
    <mergeCell ref="AW225:AZ225"/>
    <mergeCell ref="BA225:BC225"/>
    <mergeCell ref="A225:B225"/>
    <mergeCell ref="C225:M225"/>
    <mergeCell ref="N225:P225"/>
    <mergeCell ref="Q225:S225"/>
    <mergeCell ref="T225:AB225"/>
    <mergeCell ref="AC225:AJ225"/>
    <mergeCell ref="BA226:BC226"/>
    <mergeCell ref="BD226:BE226"/>
    <mergeCell ref="BF226:BH226"/>
    <mergeCell ref="BI226:BJ226"/>
    <mergeCell ref="BK226:BM226"/>
    <mergeCell ref="BN226:CB226"/>
    <mergeCell ref="AC226:AJ226"/>
    <mergeCell ref="AK226:AM226"/>
    <mergeCell ref="AN226:AP226"/>
    <mergeCell ref="AQ226:AS226"/>
    <mergeCell ref="AT226:AV226"/>
    <mergeCell ref="AW226:AZ226"/>
    <mergeCell ref="BD225:BE225"/>
    <mergeCell ref="BF225:BH225"/>
    <mergeCell ref="BI225:BJ225"/>
    <mergeCell ref="BK225:BM225"/>
    <mergeCell ref="BN225:CB225"/>
    <mergeCell ref="A228:B228"/>
    <mergeCell ref="C228:M228"/>
    <mergeCell ref="N228:P228"/>
    <mergeCell ref="Q228:S228"/>
    <mergeCell ref="T228:AB228"/>
    <mergeCell ref="AK227:AM227"/>
    <mergeCell ref="AN227:AP227"/>
    <mergeCell ref="AQ227:AS227"/>
    <mergeCell ref="AT227:AV227"/>
    <mergeCell ref="AW227:AZ227"/>
    <mergeCell ref="BA227:BC227"/>
    <mergeCell ref="A227:B227"/>
    <mergeCell ref="C227:M227"/>
    <mergeCell ref="N227:P227"/>
    <mergeCell ref="Q227:S227"/>
    <mergeCell ref="T227:AB227"/>
    <mergeCell ref="AC227:AJ227"/>
    <mergeCell ref="BA228:BC228"/>
    <mergeCell ref="BD228:BE228"/>
    <mergeCell ref="BF228:BH228"/>
    <mergeCell ref="BI228:BJ228"/>
    <mergeCell ref="BK228:BM228"/>
    <mergeCell ref="BN228:CB228"/>
    <mergeCell ref="AC228:AJ228"/>
    <mergeCell ref="AK228:AM228"/>
    <mergeCell ref="AN228:AP228"/>
    <mergeCell ref="AQ228:AS228"/>
    <mergeCell ref="AT228:AV228"/>
    <mergeCell ref="AW228:AZ228"/>
    <mergeCell ref="BD227:BE227"/>
    <mergeCell ref="BF227:BH227"/>
    <mergeCell ref="BI227:BJ227"/>
    <mergeCell ref="BK227:BM227"/>
    <mergeCell ref="BN227:CB227"/>
    <mergeCell ref="A230:B230"/>
    <mergeCell ref="C230:M230"/>
    <mergeCell ref="N230:P230"/>
    <mergeCell ref="Q230:S230"/>
    <mergeCell ref="T230:AB230"/>
    <mergeCell ref="AK229:AM229"/>
    <mergeCell ref="AN229:AP229"/>
    <mergeCell ref="AQ229:AS229"/>
    <mergeCell ref="AT229:AV229"/>
    <mergeCell ref="AW229:AZ229"/>
    <mergeCell ref="BA229:BC229"/>
    <mergeCell ref="A229:B229"/>
    <mergeCell ref="C229:M229"/>
    <mergeCell ref="N229:P229"/>
    <mergeCell ref="Q229:S229"/>
    <mergeCell ref="T229:AB229"/>
    <mergeCell ref="AC229:AJ229"/>
    <mergeCell ref="BA230:BC230"/>
    <mergeCell ref="BD230:BE230"/>
    <mergeCell ref="BF230:BH230"/>
    <mergeCell ref="BI230:BJ230"/>
    <mergeCell ref="BK230:BM230"/>
    <mergeCell ref="BN230:CB230"/>
    <mergeCell ref="AC230:AJ230"/>
    <mergeCell ref="AK230:AM230"/>
    <mergeCell ref="AN230:AP230"/>
    <mergeCell ref="AQ230:AS230"/>
    <mergeCell ref="AT230:AV230"/>
    <mergeCell ref="AW230:AZ230"/>
    <mergeCell ref="BD229:BE229"/>
    <mergeCell ref="BF229:BH229"/>
    <mergeCell ref="BI229:BJ229"/>
    <mergeCell ref="BK229:BM229"/>
    <mergeCell ref="BN229:CB229"/>
    <mergeCell ref="A232:B232"/>
    <mergeCell ref="C232:M232"/>
    <mergeCell ref="N232:P232"/>
    <mergeCell ref="Q232:S232"/>
    <mergeCell ref="T232:AB232"/>
    <mergeCell ref="AK231:AM231"/>
    <mergeCell ref="AN231:AP231"/>
    <mergeCell ref="AQ231:AS231"/>
    <mergeCell ref="AT231:AV231"/>
    <mergeCell ref="AW231:AZ231"/>
    <mergeCell ref="BA231:BC231"/>
    <mergeCell ref="A231:B231"/>
    <mergeCell ref="C231:M231"/>
    <mergeCell ref="N231:P231"/>
    <mergeCell ref="Q231:S231"/>
    <mergeCell ref="T231:AB231"/>
    <mergeCell ref="AC231:AJ231"/>
    <mergeCell ref="BA232:BC232"/>
    <mergeCell ref="BD232:BE232"/>
    <mergeCell ref="BF232:BH232"/>
    <mergeCell ref="BI232:BJ232"/>
    <mergeCell ref="BK232:BM232"/>
    <mergeCell ref="BN232:CB232"/>
    <mergeCell ref="AC232:AJ232"/>
    <mergeCell ref="AK232:AM232"/>
    <mergeCell ref="AN232:AP232"/>
    <mergeCell ref="AQ232:AS232"/>
    <mergeCell ref="AT232:AV232"/>
    <mergeCell ref="AW232:AZ232"/>
    <mergeCell ref="BD231:BE231"/>
    <mergeCell ref="BF231:BH231"/>
    <mergeCell ref="BI231:BJ231"/>
    <mergeCell ref="BK231:BM231"/>
    <mergeCell ref="BN231:CB231"/>
    <mergeCell ref="A235:B235"/>
    <mergeCell ref="C235:M235"/>
    <mergeCell ref="N235:P235"/>
    <mergeCell ref="Q235:S235"/>
    <mergeCell ref="T235:AB235"/>
    <mergeCell ref="AK233:AM233"/>
    <mergeCell ref="AN233:AP233"/>
    <mergeCell ref="AQ233:AS233"/>
    <mergeCell ref="AT233:AV233"/>
    <mergeCell ref="AW233:AZ233"/>
    <mergeCell ref="BA233:BC233"/>
    <mergeCell ref="A233:B233"/>
    <mergeCell ref="C233:M233"/>
    <mergeCell ref="N233:P233"/>
    <mergeCell ref="Q233:S233"/>
    <mergeCell ref="T233:AB233"/>
    <mergeCell ref="AC233:AJ233"/>
    <mergeCell ref="BA235:BC235"/>
    <mergeCell ref="BD235:BE235"/>
    <mergeCell ref="BF235:BH235"/>
    <mergeCell ref="BI235:BJ235"/>
    <mergeCell ref="BK235:BM235"/>
    <mergeCell ref="BN235:CB235"/>
    <mergeCell ref="AC235:AJ235"/>
    <mergeCell ref="AK235:AM235"/>
    <mergeCell ref="AN235:AP235"/>
    <mergeCell ref="AQ235:AS235"/>
    <mergeCell ref="AT235:AV235"/>
    <mergeCell ref="AW235:AZ235"/>
    <mergeCell ref="BD233:BE233"/>
    <mergeCell ref="BF233:BH233"/>
    <mergeCell ref="BI233:BJ233"/>
    <mergeCell ref="BK233:BM233"/>
    <mergeCell ref="BN233:CB233"/>
    <mergeCell ref="A237:B237"/>
    <mergeCell ref="C237:M237"/>
    <mergeCell ref="N237:P237"/>
    <mergeCell ref="Q237:S237"/>
    <mergeCell ref="T237:AB237"/>
    <mergeCell ref="AK236:AM236"/>
    <mergeCell ref="AN236:AP236"/>
    <mergeCell ref="AQ236:AS236"/>
    <mergeCell ref="AT236:AV236"/>
    <mergeCell ref="AW236:AZ236"/>
    <mergeCell ref="BA236:BC236"/>
    <mergeCell ref="A236:B236"/>
    <mergeCell ref="C236:M236"/>
    <mergeCell ref="N236:P236"/>
    <mergeCell ref="Q236:S236"/>
    <mergeCell ref="T236:AB236"/>
    <mergeCell ref="AC236:AJ236"/>
    <mergeCell ref="BA237:BC237"/>
    <mergeCell ref="BD237:BE237"/>
    <mergeCell ref="BF237:BH237"/>
    <mergeCell ref="BI237:BJ237"/>
    <mergeCell ref="BK237:BM237"/>
    <mergeCell ref="BN237:CB237"/>
    <mergeCell ref="AC237:AJ237"/>
    <mergeCell ref="AK237:AM237"/>
    <mergeCell ref="AN237:AP237"/>
    <mergeCell ref="AQ237:AS237"/>
    <mergeCell ref="AT237:AV237"/>
    <mergeCell ref="AW237:AZ237"/>
    <mergeCell ref="BD236:BE236"/>
    <mergeCell ref="BF236:BH236"/>
    <mergeCell ref="BI236:BJ236"/>
    <mergeCell ref="BK236:BM236"/>
    <mergeCell ref="BN236:CB236"/>
    <mergeCell ref="A240:B240"/>
    <mergeCell ref="C240:M240"/>
    <mergeCell ref="N240:P240"/>
    <mergeCell ref="Q240:S240"/>
    <mergeCell ref="T240:AB240"/>
    <mergeCell ref="AK239:AM239"/>
    <mergeCell ref="AN239:AP239"/>
    <mergeCell ref="AQ239:AS239"/>
    <mergeCell ref="AT239:AV239"/>
    <mergeCell ref="AW239:AZ239"/>
    <mergeCell ref="BA239:BC239"/>
    <mergeCell ref="A239:B239"/>
    <mergeCell ref="C239:M239"/>
    <mergeCell ref="N239:P239"/>
    <mergeCell ref="Q239:S239"/>
    <mergeCell ref="T239:AB239"/>
    <mergeCell ref="AC239:AJ239"/>
    <mergeCell ref="BA240:BC240"/>
    <mergeCell ref="BD240:BE240"/>
    <mergeCell ref="BF240:BH240"/>
    <mergeCell ref="BI240:BJ240"/>
    <mergeCell ref="BK240:BM240"/>
    <mergeCell ref="BN240:CB240"/>
    <mergeCell ref="AC240:AJ240"/>
    <mergeCell ref="AK240:AM240"/>
    <mergeCell ref="AN240:AP240"/>
    <mergeCell ref="AQ240:AS240"/>
    <mergeCell ref="AT240:AV240"/>
    <mergeCell ref="AW240:AZ240"/>
    <mergeCell ref="BD239:BE239"/>
    <mergeCell ref="BF239:BH239"/>
    <mergeCell ref="BI239:BJ239"/>
    <mergeCell ref="BK239:BM239"/>
    <mergeCell ref="BN239:CB239"/>
    <mergeCell ref="A242:B242"/>
    <mergeCell ref="C242:M242"/>
    <mergeCell ref="N242:P242"/>
    <mergeCell ref="Q242:S242"/>
    <mergeCell ref="T242:AB242"/>
    <mergeCell ref="AK241:AM241"/>
    <mergeCell ref="AN241:AP241"/>
    <mergeCell ref="AQ241:AS241"/>
    <mergeCell ref="AT241:AV241"/>
    <mergeCell ref="AW241:AZ241"/>
    <mergeCell ref="BA241:BC241"/>
    <mergeCell ref="A241:B241"/>
    <mergeCell ref="C241:M241"/>
    <mergeCell ref="N241:P241"/>
    <mergeCell ref="Q241:S241"/>
    <mergeCell ref="T241:AB241"/>
    <mergeCell ref="AC241:AJ241"/>
    <mergeCell ref="BA242:BC242"/>
    <mergeCell ref="BD242:BE242"/>
    <mergeCell ref="BF242:BH242"/>
    <mergeCell ref="BI242:BJ242"/>
    <mergeCell ref="BK242:BM242"/>
    <mergeCell ref="BN242:CB242"/>
    <mergeCell ref="AC242:AJ242"/>
    <mergeCell ref="AK242:AM242"/>
    <mergeCell ref="AN242:AP242"/>
    <mergeCell ref="AQ242:AS242"/>
    <mergeCell ref="AT242:AV242"/>
    <mergeCell ref="AW242:AZ242"/>
    <mergeCell ref="BD241:BE241"/>
    <mergeCell ref="BF241:BH241"/>
    <mergeCell ref="BI241:BJ241"/>
    <mergeCell ref="BK241:BM241"/>
    <mergeCell ref="BN241:CB241"/>
    <mergeCell ref="A244:B244"/>
    <mergeCell ref="C244:M244"/>
    <mergeCell ref="N244:P244"/>
    <mergeCell ref="Q244:S244"/>
    <mergeCell ref="T244:AB244"/>
    <mergeCell ref="AK243:AM243"/>
    <mergeCell ref="AN243:AP243"/>
    <mergeCell ref="AQ243:AS243"/>
    <mergeCell ref="AT243:AV243"/>
    <mergeCell ref="AW243:AZ243"/>
    <mergeCell ref="BA243:BC243"/>
    <mergeCell ref="A243:B243"/>
    <mergeCell ref="C243:M243"/>
    <mergeCell ref="N243:P243"/>
    <mergeCell ref="Q243:S243"/>
    <mergeCell ref="T243:AB243"/>
    <mergeCell ref="AC243:AJ243"/>
    <mergeCell ref="BA244:BC244"/>
    <mergeCell ref="BD244:BE244"/>
    <mergeCell ref="BF244:BH244"/>
    <mergeCell ref="BI244:BJ244"/>
    <mergeCell ref="BK244:BM244"/>
    <mergeCell ref="BN244:CB244"/>
    <mergeCell ref="AC244:AJ244"/>
    <mergeCell ref="AK244:AM244"/>
    <mergeCell ref="AN244:AP244"/>
    <mergeCell ref="AQ244:AS244"/>
    <mergeCell ref="AT244:AV244"/>
    <mergeCell ref="AW244:AZ244"/>
    <mergeCell ref="BD243:BE243"/>
    <mergeCell ref="BF243:BH243"/>
    <mergeCell ref="BI243:BJ243"/>
    <mergeCell ref="BK243:BM243"/>
    <mergeCell ref="BN243:CB243"/>
    <mergeCell ref="A246:B246"/>
    <mergeCell ref="C246:M246"/>
    <mergeCell ref="N246:P246"/>
    <mergeCell ref="Q246:S246"/>
    <mergeCell ref="T246:AB246"/>
    <mergeCell ref="AK245:AM245"/>
    <mergeCell ref="AN245:AP245"/>
    <mergeCell ref="AQ245:AS245"/>
    <mergeCell ref="AT245:AV245"/>
    <mergeCell ref="AW245:AZ245"/>
    <mergeCell ref="BA245:BC245"/>
    <mergeCell ref="A245:B245"/>
    <mergeCell ref="C245:M245"/>
    <mergeCell ref="N245:P245"/>
    <mergeCell ref="Q245:S245"/>
    <mergeCell ref="T245:AB245"/>
    <mergeCell ref="AC245:AJ245"/>
    <mergeCell ref="BA246:BC246"/>
    <mergeCell ref="BD246:BE246"/>
    <mergeCell ref="BF246:BH246"/>
    <mergeCell ref="BI246:BJ246"/>
    <mergeCell ref="BK246:BM246"/>
    <mergeCell ref="BN246:CB246"/>
    <mergeCell ref="AC246:AJ246"/>
    <mergeCell ref="AK246:AM246"/>
    <mergeCell ref="AN246:AP246"/>
    <mergeCell ref="AQ246:AS246"/>
    <mergeCell ref="AT246:AV246"/>
    <mergeCell ref="AW246:AZ246"/>
    <mergeCell ref="BD245:BE245"/>
    <mergeCell ref="BF245:BH245"/>
    <mergeCell ref="BI245:BJ245"/>
    <mergeCell ref="BK245:BM245"/>
    <mergeCell ref="BN245:CB245"/>
    <mergeCell ref="BD247:BE247"/>
    <mergeCell ref="BF247:BH247"/>
    <mergeCell ref="BI247:BJ247"/>
    <mergeCell ref="BK247:BM247"/>
    <mergeCell ref="BN247:CB247"/>
    <mergeCell ref="A248:B248"/>
    <mergeCell ref="C248:M248"/>
    <mergeCell ref="N248:P248"/>
    <mergeCell ref="Q248:S248"/>
    <mergeCell ref="T248:AB248"/>
    <mergeCell ref="AK247:AM247"/>
    <mergeCell ref="AN247:AP247"/>
    <mergeCell ref="AQ247:AS247"/>
    <mergeCell ref="AT247:AV247"/>
    <mergeCell ref="AW247:AZ247"/>
    <mergeCell ref="BA247:BC247"/>
    <mergeCell ref="A247:B247"/>
    <mergeCell ref="C247:M247"/>
    <mergeCell ref="N247:P247"/>
    <mergeCell ref="Q247:S247"/>
    <mergeCell ref="T247:AB247"/>
    <mergeCell ref="AC247:AJ247"/>
    <mergeCell ref="AL251:AP251"/>
    <mergeCell ref="AL252:AP252"/>
    <mergeCell ref="AL253:AP253"/>
    <mergeCell ref="AL254:AP254"/>
    <mergeCell ref="Q256:BJ256"/>
    <mergeCell ref="Q257:S257"/>
    <mergeCell ref="T257:AN257"/>
    <mergeCell ref="AO257:AW257"/>
    <mergeCell ref="AX257:BD257"/>
    <mergeCell ref="BE257:BJ257"/>
    <mergeCell ref="BA248:BC248"/>
    <mergeCell ref="BD248:BE248"/>
    <mergeCell ref="BF248:BH248"/>
    <mergeCell ref="BI248:BJ248"/>
    <mergeCell ref="BK248:BM248"/>
    <mergeCell ref="BN248:CB248"/>
    <mergeCell ref="AC248:AJ248"/>
    <mergeCell ref="AK248:AM248"/>
    <mergeCell ref="AN248:AP248"/>
    <mergeCell ref="AQ248:AS248"/>
    <mergeCell ref="AT248:AV248"/>
    <mergeCell ref="AW248:AZ248"/>
    <mergeCell ref="A262:CA262"/>
    <mergeCell ref="B264:C264"/>
    <mergeCell ref="D264:R264"/>
    <mergeCell ref="S264:T264"/>
    <mergeCell ref="U264:V264"/>
    <mergeCell ref="W264:AH264"/>
    <mergeCell ref="AI264:AM264"/>
    <mergeCell ref="AO264:AP264"/>
    <mergeCell ref="AQ264:BE264"/>
    <mergeCell ref="BF264:BG264"/>
    <mergeCell ref="Q260:S260"/>
    <mergeCell ref="T260:AN260"/>
    <mergeCell ref="AO260:AW260"/>
    <mergeCell ref="AX260:BD260"/>
    <mergeCell ref="BE260:BJ260"/>
    <mergeCell ref="Q261:BJ261"/>
    <mergeCell ref="Q258:S258"/>
    <mergeCell ref="T258:AN258"/>
    <mergeCell ref="AO258:AW258"/>
    <mergeCell ref="AX258:BD258"/>
    <mergeCell ref="BE258:BJ258"/>
    <mergeCell ref="Q259:S259"/>
    <mergeCell ref="T259:AN259"/>
    <mergeCell ref="AO259:AW259"/>
    <mergeCell ref="AX259:BD259"/>
    <mergeCell ref="BE259:BJ259"/>
    <mergeCell ref="AQ265:BE265"/>
    <mergeCell ref="BF265:BG265"/>
    <mergeCell ref="BH265:BI265"/>
    <mergeCell ref="BJ265:BU265"/>
    <mergeCell ref="BV265:BZ265"/>
    <mergeCell ref="B266:C266"/>
    <mergeCell ref="D266:R266"/>
    <mergeCell ref="S266:T266"/>
    <mergeCell ref="U266:V266"/>
    <mergeCell ref="W266:AH266"/>
    <mergeCell ref="BH264:BI264"/>
    <mergeCell ref="BJ264:BU264"/>
    <mergeCell ref="BV264:BZ264"/>
    <mergeCell ref="B265:C265"/>
    <mergeCell ref="D265:R265"/>
    <mergeCell ref="S265:T265"/>
    <mergeCell ref="U265:V265"/>
    <mergeCell ref="W265:AH265"/>
    <mergeCell ref="AI265:AM265"/>
    <mergeCell ref="AO265:AP265"/>
    <mergeCell ref="J272:L272"/>
    <mergeCell ref="M272:AA272"/>
    <mergeCell ref="AB272:BB272"/>
    <mergeCell ref="BC272:BF272"/>
    <mergeCell ref="BG272:BQ272"/>
    <mergeCell ref="C278:BY278"/>
    <mergeCell ref="BH267:BI267"/>
    <mergeCell ref="BJ267:BU267"/>
    <mergeCell ref="BV267:BZ267"/>
    <mergeCell ref="A269:CA269"/>
    <mergeCell ref="J271:L271"/>
    <mergeCell ref="M271:AA271"/>
    <mergeCell ref="AB271:BB271"/>
    <mergeCell ref="BC271:BF271"/>
    <mergeCell ref="BG271:BQ271"/>
    <mergeCell ref="BV266:BZ266"/>
    <mergeCell ref="B267:C267"/>
    <mergeCell ref="D267:R267"/>
    <mergeCell ref="S267:T267"/>
    <mergeCell ref="U267:V267"/>
    <mergeCell ref="W267:AH267"/>
    <mergeCell ref="AI267:AM267"/>
    <mergeCell ref="AO267:AP267"/>
    <mergeCell ref="AQ267:BE267"/>
    <mergeCell ref="BF267:BG267"/>
    <mergeCell ref="AI266:AM266"/>
    <mergeCell ref="AO266:AP266"/>
    <mergeCell ref="AQ266:BE266"/>
    <mergeCell ref="BF266:BG266"/>
    <mergeCell ref="BH266:BI266"/>
    <mergeCell ref="BJ266:BU266"/>
    <mergeCell ref="BA283:BC283"/>
    <mergeCell ref="BD283:BE283"/>
    <mergeCell ref="BF283:BH283"/>
    <mergeCell ref="BI283:BJ283"/>
    <mergeCell ref="BK283:BM283"/>
    <mergeCell ref="BN283:CB283"/>
    <mergeCell ref="AC283:AJ283"/>
    <mergeCell ref="AK283:AM283"/>
    <mergeCell ref="AN283:AP283"/>
    <mergeCell ref="AQ283:AS283"/>
    <mergeCell ref="AT283:AV283"/>
    <mergeCell ref="AW283:AZ283"/>
    <mergeCell ref="C280:M280"/>
    <mergeCell ref="A283:B283"/>
    <mergeCell ref="C283:M283"/>
    <mergeCell ref="N283:P283"/>
    <mergeCell ref="Q283:S283"/>
    <mergeCell ref="T283:AB283"/>
    <mergeCell ref="A286:B286"/>
    <mergeCell ref="C286:M286"/>
    <mergeCell ref="N286:P286"/>
    <mergeCell ref="Q286:S286"/>
    <mergeCell ref="T286:AB286"/>
    <mergeCell ref="AK284:AM284"/>
    <mergeCell ref="AN284:AP284"/>
    <mergeCell ref="AQ284:AS284"/>
    <mergeCell ref="AT284:AV284"/>
    <mergeCell ref="AW284:AZ284"/>
    <mergeCell ref="BA284:BC284"/>
    <mergeCell ref="A284:B284"/>
    <mergeCell ref="C284:M284"/>
    <mergeCell ref="N284:P284"/>
    <mergeCell ref="Q284:S284"/>
    <mergeCell ref="T284:AB284"/>
    <mergeCell ref="AC284:AJ284"/>
    <mergeCell ref="BA286:BC286"/>
    <mergeCell ref="BD286:BE286"/>
    <mergeCell ref="BF286:BH286"/>
    <mergeCell ref="BI286:BJ286"/>
    <mergeCell ref="BK286:BM286"/>
    <mergeCell ref="BN286:CB286"/>
    <mergeCell ref="AC286:AJ286"/>
    <mergeCell ref="AK286:AM286"/>
    <mergeCell ref="AN286:AP286"/>
    <mergeCell ref="AQ286:AS286"/>
    <mergeCell ref="AT286:AV286"/>
    <mergeCell ref="AW286:AZ286"/>
    <mergeCell ref="BD284:BE284"/>
    <mergeCell ref="BF284:BH284"/>
    <mergeCell ref="BI284:BJ284"/>
    <mergeCell ref="BK284:BM284"/>
    <mergeCell ref="BN284:CB284"/>
    <mergeCell ref="A288:B288"/>
    <mergeCell ref="C288:M288"/>
    <mergeCell ref="N288:P288"/>
    <mergeCell ref="Q288:S288"/>
    <mergeCell ref="T288:AB288"/>
    <mergeCell ref="AK287:AM287"/>
    <mergeCell ref="AN287:AP287"/>
    <mergeCell ref="AQ287:AS287"/>
    <mergeCell ref="AT287:AV287"/>
    <mergeCell ref="AW287:AZ287"/>
    <mergeCell ref="BA287:BC287"/>
    <mergeCell ref="A287:B287"/>
    <mergeCell ref="C287:M287"/>
    <mergeCell ref="N287:P287"/>
    <mergeCell ref="Q287:S287"/>
    <mergeCell ref="T287:AB287"/>
    <mergeCell ref="AC287:AJ287"/>
    <mergeCell ref="BA288:BC288"/>
    <mergeCell ref="BD288:BE288"/>
    <mergeCell ref="BF288:BH288"/>
    <mergeCell ref="BI288:BJ288"/>
    <mergeCell ref="BK288:BM288"/>
    <mergeCell ref="BN288:CB288"/>
    <mergeCell ref="AC288:AJ288"/>
    <mergeCell ref="AK288:AM288"/>
    <mergeCell ref="AN288:AP288"/>
    <mergeCell ref="AQ288:AS288"/>
    <mergeCell ref="AT288:AV288"/>
    <mergeCell ref="AW288:AZ288"/>
    <mergeCell ref="BD287:BE287"/>
    <mergeCell ref="BF287:BH287"/>
    <mergeCell ref="BI287:BJ287"/>
    <mergeCell ref="BK287:BM287"/>
    <mergeCell ref="BN287:CB287"/>
    <mergeCell ref="BD290:BE290"/>
    <mergeCell ref="BF290:BH290"/>
    <mergeCell ref="BI290:BJ290"/>
    <mergeCell ref="BK290:BM290"/>
    <mergeCell ref="BN290:CB290"/>
    <mergeCell ref="A291:B291"/>
    <mergeCell ref="C291:M291"/>
    <mergeCell ref="N291:P291"/>
    <mergeCell ref="Q291:S291"/>
    <mergeCell ref="T291:AB291"/>
    <mergeCell ref="AK290:AM290"/>
    <mergeCell ref="AN290:AP290"/>
    <mergeCell ref="AQ290:AS290"/>
    <mergeCell ref="AT290:AV290"/>
    <mergeCell ref="AW290:AZ290"/>
    <mergeCell ref="BA290:BC290"/>
    <mergeCell ref="A290:B290"/>
    <mergeCell ref="C290:M290"/>
    <mergeCell ref="N290:P290"/>
    <mergeCell ref="Q290:S290"/>
    <mergeCell ref="T290:AB290"/>
    <mergeCell ref="AC290:AJ290"/>
    <mergeCell ref="AL294:AP294"/>
    <mergeCell ref="AL295:AP295"/>
    <mergeCell ref="AL296:AP296"/>
    <mergeCell ref="AL297:AP297"/>
    <mergeCell ref="Q299:BJ299"/>
    <mergeCell ref="Q300:S300"/>
    <mergeCell ref="T300:AN300"/>
    <mergeCell ref="AO300:AW300"/>
    <mergeCell ref="AX300:BD300"/>
    <mergeCell ref="BE300:BJ300"/>
    <mergeCell ref="BA291:BC291"/>
    <mergeCell ref="BD291:BE291"/>
    <mergeCell ref="BF291:BH291"/>
    <mergeCell ref="BI291:BJ291"/>
    <mergeCell ref="BK291:BM291"/>
    <mergeCell ref="BN291:CB291"/>
    <mergeCell ref="AC291:AJ291"/>
    <mergeCell ref="AK291:AM291"/>
    <mergeCell ref="AN291:AP291"/>
    <mergeCell ref="AQ291:AS291"/>
    <mergeCell ref="AT291:AV291"/>
    <mergeCell ref="AW291:AZ291"/>
    <mergeCell ref="A305:CA305"/>
    <mergeCell ref="B307:C307"/>
    <mergeCell ref="D307:R307"/>
    <mergeCell ref="S307:T307"/>
    <mergeCell ref="U307:V307"/>
    <mergeCell ref="W307:AH307"/>
    <mergeCell ref="AI307:AM307"/>
    <mergeCell ref="AO307:AP307"/>
    <mergeCell ref="AQ307:BE307"/>
    <mergeCell ref="BF307:BG307"/>
    <mergeCell ref="Q303:S303"/>
    <mergeCell ref="T303:AN303"/>
    <mergeCell ref="AO303:AW303"/>
    <mergeCell ref="AX303:BD303"/>
    <mergeCell ref="BE303:BJ303"/>
    <mergeCell ref="Q304:BJ304"/>
    <mergeCell ref="Q301:S301"/>
    <mergeCell ref="T301:AN301"/>
    <mergeCell ref="AO301:AW301"/>
    <mergeCell ref="AX301:BD301"/>
    <mergeCell ref="BE301:BJ301"/>
    <mergeCell ref="Q302:S302"/>
    <mergeCell ref="T302:AN302"/>
    <mergeCell ref="AO302:AW302"/>
    <mergeCell ref="AX302:BD302"/>
    <mergeCell ref="BE302:BJ302"/>
    <mergeCell ref="J312:L312"/>
    <mergeCell ref="M312:AA312"/>
    <mergeCell ref="AB312:BB312"/>
    <mergeCell ref="BC312:BF312"/>
    <mergeCell ref="BG312:BQ312"/>
    <mergeCell ref="J313:L313"/>
    <mergeCell ref="M313:AA313"/>
    <mergeCell ref="AB313:BB313"/>
    <mergeCell ref="BC313:BF313"/>
    <mergeCell ref="BG313:BQ313"/>
    <mergeCell ref="AQ308:BE308"/>
    <mergeCell ref="BF308:BG308"/>
    <mergeCell ref="BH308:BI308"/>
    <mergeCell ref="BJ308:BU308"/>
    <mergeCell ref="BV308:BZ308"/>
    <mergeCell ref="A310:CA310"/>
    <mergeCell ref="BH307:BI307"/>
    <mergeCell ref="BJ307:BU307"/>
    <mergeCell ref="BV307:BZ307"/>
    <mergeCell ref="B308:C308"/>
    <mergeCell ref="D308:R308"/>
    <mergeCell ref="S308:T308"/>
    <mergeCell ref="U308:V308"/>
    <mergeCell ref="W308:AH308"/>
    <mergeCell ref="AI308:AM308"/>
    <mergeCell ref="AO308:AP308"/>
    <mergeCell ref="BI324:BJ324"/>
    <mergeCell ref="BK324:BM324"/>
    <mergeCell ref="BN324:CB324"/>
    <mergeCell ref="A325:B325"/>
    <mergeCell ref="C325:M325"/>
    <mergeCell ref="N325:P325"/>
    <mergeCell ref="Q325:S325"/>
    <mergeCell ref="T325:AB325"/>
    <mergeCell ref="AC325:AJ325"/>
    <mergeCell ref="AK325:AM325"/>
    <mergeCell ref="AQ324:AS324"/>
    <mergeCell ref="AT324:AV324"/>
    <mergeCell ref="AW324:AZ324"/>
    <mergeCell ref="BA324:BC324"/>
    <mergeCell ref="BD324:BE324"/>
    <mergeCell ref="BF324:BH324"/>
    <mergeCell ref="C319:BY319"/>
    <mergeCell ref="C321:M321"/>
    <mergeCell ref="A324:B324"/>
    <mergeCell ref="C324:M324"/>
    <mergeCell ref="N324:P324"/>
    <mergeCell ref="Q324:S324"/>
    <mergeCell ref="T324:AB324"/>
    <mergeCell ref="AC324:AJ324"/>
    <mergeCell ref="AK324:AM324"/>
    <mergeCell ref="AN324:AP324"/>
    <mergeCell ref="A327:B327"/>
    <mergeCell ref="C327:M327"/>
    <mergeCell ref="N327:P327"/>
    <mergeCell ref="Q327:S327"/>
    <mergeCell ref="T327:AB327"/>
    <mergeCell ref="AK326:AM326"/>
    <mergeCell ref="AN326:AP326"/>
    <mergeCell ref="AQ326:AS326"/>
    <mergeCell ref="AT326:AV326"/>
    <mergeCell ref="AW326:AZ326"/>
    <mergeCell ref="BA326:BC326"/>
    <mergeCell ref="BF325:BH325"/>
    <mergeCell ref="BI325:BJ325"/>
    <mergeCell ref="BK325:BM325"/>
    <mergeCell ref="BN325:CB325"/>
    <mergeCell ref="A326:B326"/>
    <mergeCell ref="C326:M326"/>
    <mergeCell ref="N326:P326"/>
    <mergeCell ref="Q326:S326"/>
    <mergeCell ref="T326:AB326"/>
    <mergeCell ref="AC326:AJ326"/>
    <mergeCell ref="AN325:AP325"/>
    <mergeCell ref="AQ325:AS325"/>
    <mergeCell ref="AT325:AV325"/>
    <mergeCell ref="AW325:AZ325"/>
    <mergeCell ref="BA325:BC325"/>
    <mergeCell ref="BD325:BE325"/>
    <mergeCell ref="BA327:BC327"/>
    <mergeCell ref="BD327:BE327"/>
    <mergeCell ref="BF327:BH327"/>
    <mergeCell ref="BI327:BJ327"/>
    <mergeCell ref="BK327:BM327"/>
    <mergeCell ref="BN327:CB327"/>
    <mergeCell ref="AC327:AJ327"/>
    <mergeCell ref="AK327:AM327"/>
    <mergeCell ref="AN327:AP327"/>
    <mergeCell ref="AQ327:AS327"/>
    <mergeCell ref="AT327:AV327"/>
    <mergeCell ref="AW327:AZ327"/>
    <mergeCell ref="BD326:BE326"/>
    <mergeCell ref="BF326:BH326"/>
    <mergeCell ref="BI326:BJ326"/>
    <mergeCell ref="BK326:BM326"/>
    <mergeCell ref="BN326:CB326"/>
    <mergeCell ref="A329:B329"/>
    <mergeCell ref="C329:M329"/>
    <mergeCell ref="N329:P329"/>
    <mergeCell ref="Q329:S329"/>
    <mergeCell ref="T329:AB329"/>
    <mergeCell ref="AK328:AM328"/>
    <mergeCell ref="AN328:AP328"/>
    <mergeCell ref="AQ328:AS328"/>
    <mergeCell ref="AT328:AV328"/>
    <mergeCell ref="AW328:AZ328"/>
    <mergeCell ref="BA328:BC328"/>
    <mergeCell ref="A328:B328"/>
    <mergeCell ref="C328:M328"/>
    <mergeCell ref="N328:P328"/>
    <mergeCell ref="Q328:S328"/>
    <mergeCell ref="T328:AB328"/>
    <mergeCell ref="AC328:AJ328"/>
    <mergeCell ref="BA329:BC329"/>
    <mergeCell ref="BD329:BE329"/>
    <mergeCell ref="BF329:BH329"/>
    <mergeCell ref="BI329:BJ329"/>
    <mergeCell ref="BK329:BM329"/>
    <mergeCell ref="BN329:CB329"/>
    <mergeCell ref="AC329:AJ329"/>
    <mergeCell ref="AK329:AM329"/>
    <mergeCell ref="AN329:AP329"/>
    <mergeCell ref="AQ329:AS329"/>
    <mergeCell ref="AT329:AV329"/>
    <mergeCell ref="AW329:AZ329"/>
    <mergeCell ref="BD328:BE328"/>
    <mergeCell ref="BF328:BH328"/>
    <mergeCell ref="BI328:BJ328"/>
    <mergeCell ref="BK328:BM328"/>
    <mergeCell ref="BN328:CB328"/>
    <mergeCell ref="A338:B338"/>
    <mergeCell ref="C338:M338"/>
    <mergeCell ref="N338:P338"/>
    <mergeCell ref="Q338:S338"/>
    <mergeCell ref="T338:AB338"/>
    <mergeCell ref="AK337:AM337"/>
    <mergeCell ref="AN337:AP337"/>
    <mergeCell ref="AQ337:AS337"/>
    <mergeCell ref="AT337:AV337"/>
    <mergeCell ref="AW337:AZ337"/>
    <mergeCell ref="BA337:BC337"/>
    <mergeCell ref="AL332:AP332"/>
    <mergeCell ref="AL333:AP333"/>
    <mergeCell ref="AL334:AP334"/>
    <mergeCell ref="AL335:AP335"/>
    <mergeCell ref="A337:B337"/>
    <mergeCell ref="C337:M337"/>
    <mergeCell ref="N337:P337"/>
    <mergeCell ref="Q337:S337"/>
    <mergeCell ref="T337:AB337"/>
    <mergeCell ref="AC337:AJ337"/>
    <mergeCell ref="BA338:BC338"/>
    <mergeCell ref="BD338:BE338"/>
    <mergeCell ref="BF338:BH338"/>
    <mergeCell ref="BI338:BJ338"/>
    <mergeCell ref="BK338:BM338"/>
    <mergeCell ref="BN338:CB338"/>
    <mergeCell ref="AC338:AJ338"/>
    <mergeCell ref="AK338:AM338"/>
    <mergeCell ref="AN338:AP338"/>
    <mergeCell ref="AQ338:AS338"/>
    <mergeCell ref="AT338:AV338"/>
    <mergeCell ref="AW338:AZ338"/>
    <mergeCell ref="BD337:BE337"/>
    <mergeCell ref="BF337:BH337"/>
    <mergeCell ref="BI337:BJ337"/>
    <mergeCell ref="BK337:BM337"/>
    <mergeCell ref="BN337:CB337"/>
    <mergeCell ref="A341:B341"/>
    <mergeCell ref="C341:M341"/>
    <mergeCell ref="N341:P341"/>
    <mergeCell ref="Q341:S341"/>
    <mergeCell ref="T341:AB341"/>
    <mergeCell ref="AK339:AM339"/>
    <mergeCell ref="AN339:AP339"/>
    <mergeCell ref="AQ339:AS339"/>
    <mergeCell ref="AT339:AV339"/>
    <mergeCell ref="AW339:AZ339"/>
    <mergeCell ref="BA339:BC339"/>
    <mergeCell ref="A339:B339"/>
    <mergeCell ref="C339:M339"/>
    <mergeCell ref="N339:P339"/>
    <mergeCell ref="Q339:S339"/>
    <mergeCell ref="T339:AB339"/>
    <mergeCell ref="AC339:AJ339"/>
    <mergeCell ref="BA341:BC341"/>
    <mergeCell ref="BD341:BE341"/>
    <mergeCell ref="BF341:BH341"/>
    <mergeCell ref="BI341:BJ341"/>
    <mergeCell ref="BK341:BM341"/>
    <mergeCell ref="BN341:CB341"/>
    <mergeCell ref="AC341:AJ341"/>
    <mergeCell ref="AK341:AM341"/>
    <mergeCell ref="AN341:AP341"/>
    <mergeCell ref="AQ341:AS341"/>
    <mergeCell ref="AT341:AV341"/>
    <mergeCell ref="AW341:AZ341"/>
    <mergeCell ref="BD339:BE339"/>
    <mergeCell ref="BF339:BH339"/>
    <mergeCell ref="BI339:BJ339"/>
    <mergeCell ref="BK339:BM339"/>
    <mergeCell ref="BN339:CB339"/>
    <mergeCell ref="A343:B343"/>
    <mergeCell ref="C343:M343"/>
    <mergeCell ref="N343:P343"/>
    <mergeCell ref="Q343:S343"/>
    <mergeCell ref="T343:AB343"/>
    <mergeCell ref="AK342:AM342"/>
    <mergeCell ref="AN342:AP342"/>
    <mergeCell ref="AQ342:AS342"/>
    <mergeCell ref="AT342:AV342"/>
    <mergeCell ref="AW342:AZ342"/>
    <mergeCell ref="BA342:BC342"/>
    <mergeCell ref="A342:B342"/>
    <mergeCell ref="C342:M342"/>
    <mergeCell ref="N342:P342"/>
    <mergeCell ref="Q342:S342"/>
    <mergeCell ref="T342:AB342"/>
    <mergeCell ref="AC342:AJ342"/>
    <mergeCell ref="BA343:BC343"/>
    <mergeCell ref="BD343:BE343"/>
    <mergeCell ref="BF343:BH343"/>
    <mergeCell ref="BI343:BJ343"/>
    <mergeCell ref="BK343:BM343"/>
    <mergeCell ref="BN343:CB343"/>
    <mergeCell ref="AC343:AJ343"/>
    <mergeCell ref="AK343:AM343"/>
    <mergeCell ref="AN343:AP343"/>
    <mergeCell ref="AQ343:AS343"/>
    <mergeCell ref="AT343:AV343"/>
    <mergeCell ref="AW343:AZ343"/>
    <mergeCell ref="BD342:BE342"/>
    <mergeCell ref="BF342:BH342"/>
    <mergeCell ref="BI342:BJ342"/>
    <mergeCell ref="BK342:BM342"/>
    <mergeCell ref="BN342:CB342"/>
    <mergeCell ref="A345:B345"/>
    <mergeCell ref="C345:M345"/>
    <mergeCell ref="N345:P345"/>
    <mergeCell ref="Q345:S345"/>
    <mergeCell ref="T345:AB345"/>
    <mergeCell ref="AK344:AM344"/>
    <mergeCell ref="AN344:AP344"/>
    <mergeCell ref="AQ344:AS344"/>
    <mergeCell ref="AT344:AV344"/>
    <mergeCell ref="AW344:AZ344"/>
    <mergeCell ref="BA344:BC344"/>
    <mergeCell ref="A344:B344"/>
    <mergeCell ref="C344:M344"/>
    <mergeCell ref="N344:P344"/>
    <mergeCell ref="Q344:S344"/>
    <mergeCell ref="T344:AB344"/>
    <mergeCell ref="AC344:AJ344"/>
    <mergeCell ref="BA345:BC345"/>
    <mergeCell ref="BD345:BE345"/>
    <mergeCell ref="BF345:BH345"/>
    <mergeCell ref="BI345:BJ345"/>
    <mergeCell ref="BK345:BM345"/>
    <mergeCell ref="BN345:CB345"/>
    <mergeCell ref="AC345:AJ345"/>
    <mergeCell ref="AK345:AM345"/>
    <mergeCell ref="AN345:AP345"/>
    <mergeCell ref="AQ345:AS345"/>
    <mergeCell ref="AT345:AV345"/>
    <mergeCell ref="AW345:AZ345"/>
    <mergeCell ref="BD344:BE344"/>
    <mergeCell ref="BF344:BH344"/>
    <mergeCell ref="BI344:BJ344"/>
    <mergeCell ref="BK344:BM344"/>
    <mergeCell ref="BN344:CB344"/>
    <mergeCell ref="A347:B347"/>
    <mergeCell ref="C347:M347"/>
    <mergeCell ref="N347:P347"/>
    <mergeCell ref="Q347:S347"/>
    <mergeCell ref="T347:AB347"/>
    <mergeCell ref="AK346:AM346"/>
    <mergeCell ref="AN346:AP346"/>
    <mergeCell ref="AQ346:AS346"/>
    <mergeCell ref="AT346:AV346"/>
    <mergeCell ref="AW346:AZ346"/>
    <mergeCell ref="BA346:BC346"/>
    <mergeCell ref="A346:B346"/>
    <mergeCell ref="C346:M346"/>
    <mergeCell ref="N346:P346"/>
    <mergeCell ref="Q346:S346"/>
    <mergeCell ref="T346:AB346"/>
    <mergeCell ref="AC346:AJ346"/>
    <mergeCell ref="BA347:BC347"/>
    <mergeCell ref="BD347:BE347"/>
    <mergeCell ref="BF347:BH347"/>
    <mergeCell ref="BI347:BJ347"/>
    <mergeCell ref="BK347:BM347"/>
    <mergeCell ref="BN347:CB347"/>
    <mergeCell ref="AC347:AJ347"/>
    <mergeCell ref="AK347:AM347"/>
    <mergeCell ref="AN347:AP347"/>
    <mergeCell ref="AQ347:AS347"/>
    <mergeCell ref="AT347:AV347"/>
    <mergeCell ref="AW347:AZ347"/>
    <mergeCell ref="BD346:BE346"/>
    <mergeCell ref="BF346:BH346"/>
    <mergeCell ref="BI346:BJ346"/>
    <mergeCell ref="BK346:BM346"/>
    <mergeCell ref="BN346:CB346"/>
    <mergeCell ref="A349:B349"/>
    <mergeCell ref="C349:M349"/>
    <mergeCell ref="N349:P349"/>
    <mergeCell ref="Q349:S349"/>
    <mergeCell ref="T349:AB349"/>
    <mergeCell ref="AK348:AM348"/>
    <mergeCell ref="AN348:AP348"/>
    <mergeCell ref="AQ348:AS348"/>
    <mergeCell ref="AT348:AV348"/>
    <mergeCell ref="AW348:AZ348"/>
    <mergeCell ref="BA348:BC348"/>
    <mergeCell ref="A348:B348"/>
    <mergeCell ref="C348:M348"/>
    <mergeCell ref="N348:P348"/>
    <mergeCell ref="Q348:S348"/>
    <mergeCell ref="T348:AB348"/>
    <mergeCell ref="AC348:AJ348"/>
    <mergeCell ref="BA349:BC349"/>
    <mergeCell ref="BD349:BE349"/>
    <mergeCell ref="BF349:BH349"/>
    <mergeCell ref="BI349:BJ349"/>
    <mergeCell ref="BK349:BM349"/>
    <mergeCell ref="BN349:CB349"/>
    <mergeCell ref="AC349:AJ349"/>
    <mergeCell ref="AK349:AM349"/>
    <mergeCell ref="AN349:AP349"/>
    <mergeCell ref="AQ349:AS349"/>
    <mergeCell ref="AT349:AV349"/>
    <mergeCell ref="AW349:AZ349"/>
    <mergeCell ref="BD348:BE348"/>
    <mergeCell ref="BF348:BH348"/>
    <mergeCell ref="BI348:BJ348"/>
    <mergeCell ref="BK348:BM348"/>
    <mergeCell ref="BN348:CB348"/>
    <mergeCell ref="A358:B358"/>
    <mergeCell ref="C358:M358"/>
    <mergeCell ref="N358:P358"/>
    <mergeCell ref="Q358:S358"/>
    <mergeCell ref="T358:AB358"/>
    <mergeCell ref="AK357:AM357"/>
    <mergeCell ref="AN357:AP357"/>
    <mergeCell ref="AQ357:AS357"/>
    <mergeCell ref="AT357:AV357"/>
    <mergeCell ref="AW357:AZ357"/>
    <mergeCell ref="BA357:BC357"/>
    <mergeCell ref="AL352:AP352"/>
    <mergeCell ref="AL353:AP353"/>
    <mergeCell ref="AL354:AP354"/>
    <mergeCell ref="AL355:AP355"/>
    <mergeCell ref="A357:B357"/>
    <mergeCell ref="C357:M357"/>
    <mergeCell ref="N357:P357"/>
    <mergeCell ref="Q357:S357"/>
    <mergeCell ref="T357:AB357"/>
    <mergeCell ref="AC357:AJ357"/>
    <mergeCell ref="BA358:BC358"/>
    <mergeCell ref="BD358:BE358"/>
    <mergeCell ref="BF358:BH358"/>
    <mergeCell ref="BI358:BJ358"/>
    <mergeCell ref="BK358:BM358"/>
    <mergeCell ref="BN358:CB358"/>
    <mergeCell ref="AC358:AJ358"/>
    <mergeCell ref="AK358:AM358"/>
    <mergeCell ref="AN358:AP358"/>
    <mergeCell ref="AQ358:AS358"/>
    <mergeCell ref="AT358:AV358"/>
    <mergeCell ref="AW358:AZ358"/>
    <mergeCell ref="BD357:BE357"/>
    <mergeCell ref="BF357:BH357"/>
    <mergeCell ref="BI357:BJ357"/>
    <mergeCell ref="BK357:BM357"/>
    <mergeCell ref="BN357:CB357"/>
    <mergeCell ref="A360:B360"/>
    <mergeCell ref="C360:M360"/>
    <mergeCell ref="N360:P360"/>
    <mergeCell ref="Q360:S360"/>
    <mergeCell ref="T360:AB360"/>
    <mergeCell ref="AK359:AM359"/>
    <mergeCell ref="AN359:AP359"/>
    <mergeCell ref="AQ359:AS359"/>
    <mergeCell ref="AT359:AV359"/>
    <mergeCell ref="AW359:AZ359"/>
    <mergeCell ref="BA359:BC359"/>
    <mergeCell ref="A359:B359"/>
    <mergeCell ref="C359:M359"/>
    <mergeCell ref="N359:P359"/>
    <mergeCell ref="Q359:S359"/>
    <mergeCell ref="T359:AB359"/>
    <mergeCell ref="AC359:AJ359"/>
    <mergeCell ref="BA360:BC360"/>
    <mergeCell ref="BD360:BE360"/>
    <mergeCell ref="BF360:BH360"/>
    <mergeCell ref="BI360:BJ360"/>
    <mergeCell ref="BK360:BM360"/>
    <mergeCell ref="BN360:CB360"/>
    <mergeCell ref="AC360:AJ360"/>
    <mergeCell ref="AK360:AM360"/>
    <mergeCell ref="AN360:AP360"/>
    <mergeCell ref="AQ360:AS360"/>
    <mergeCell ref="AT360:AV360"/>
    <mergeCell ref="AW360:AZ360"/>
    <mergeCell ref="BD359:BE359"/>
    <mergeCell ref="BF359:BH359"/>
    <mergeCell ref="BI359:BJ359"/>
    <mergeCell ref="BK359:BM359"/>
    <mergeCell ref="BN359:CB359"/>
    <mergeCell ref="A362:B362"/>
    <mergeCell ref="C362:M362"/>
    <mergeCell ref="N362:P362"/>
    <mergeCell ref="Q362:S362"/>
    <mergeCell ref="T362:AB362"/>
    <mergeCell ref="AK361:AM361"/>
    <mergeCell ref="AN361:AP361"/>
    <mergeCell ref="AQ361:AS361"/>
    <mergeCell ref="AT361:AV361"/>
    <mergeCell ref="AW361:AZ361"/>
    <mergeCell ref="BA361:BC361"/>
    <mergeCell ref="A361:B361"/>
    <mergeCell ref="C361:M361"/>
    <mergeCell ref="N361:P361"/>
    <mergeCell ref="Q361:S361"/>
    <mergeCell ref="T361:AB361"/>
    <mergeCell ref="AC361:AJ361"/>
    <mergeCell ref="BA362:BC362"/>
    <mergeCell ref="BD362:BE362"/>
    <mergeCell ref="BF362:BH362"/>
    <mergeCell ref="BI362:BJ362"/>
    <mergeCell ref="BK362:BM362"/>
    <mergeCell ref="BN362:CB362"/>
    <mergeCell ref="AC362:AJ362"/>
    <mergeCell ref="AK362:AM362"/>
    <mergeCell ref="AN362:AP362"/>
    <mergeCell ref="AQ362:AS362"/>
    <mergeCell ref="AT362:AV362"/>
    <mergeCell ref="AW362:AZ362"/>
    <mergeCell ref="BD361:BE361"/>
    <mergeCell ref="BF361:BH361"/>
    <mergeCell ref="BI361:BJ361"/>
    <mergeCell ref="BK361:BM361"/>
    <mergeCell ref="BN361:CB361"/>
    <mergeCell ref="A364:B364"/>
    <mergeCell ref="C364:M364"/>
    <mergeCell ref="N364:P364"/>
    <mergeCell ref="Q364:S364"/>
    <mergeCell ref="T364:AB364"/>
    <mergeCell ref="AK363:AM363"/>
    <mergeCell ref="AN363:AP363"/>
    <mergeCell ref="AQ363:AS363"/>
    <mergeCell ref="AT363:AV363"/>
    <mergeCell ref="AW363:AZ363"/>
    <mergeCell ref="BA363:BC363"/>
    <mergeCell ref="A363:B363"/>
    <mergeCell ref="C363:M363"/>
    <mergeCell ref="N363:P363"/>
    <mergeCell ref="Q363:S363"/>
    <mergeCell ref="T363:AB363"/>
    <mergeCell ref="AC363:AJ363"/>
    <mergeCell ref="BA364:BC364"/>
    <mergeCell ref="BD364:BE364"/>
    <mergeCell ref="BF364:BH364"/>
    <mergeCell ref="BI364:BJ364"/>
    <mergeCell ref="BK364:BM364"/>
    <mergeCell ref="BN364:CB364"/>
    <mergeCell ref="AC364:AJ364"/>
    <mergeCell ref="AK364:AM364"/>
    <mergeCell ref="AN364:AP364"/>
    <mergeCell ref="AQ364:AS364"/>
    <mergeCell ref="AT364:AV364"/>
    <mergeCell ref="AW364:AZ364"/>
    <mergeCell ref="BD363:BE363"/>
    <mergeCell ref="BF363:BH363"/>
    <mergeCell ref="BI363:BJ363"/>
    <mergeCell ref="BK363:BM363"/>
    <mergeCell ref="BN363:CB363"/>
    <mergeCell ref="A367:B367"/>
    <mergeCell ref="C367:M367"/>
    <mergeCell ref="N367:P367"/>
    <mergeCell ref="Q367:S367"/>
    <mergeCell ref="T367:AB367"/>
    <mergeCell ref="AK366:AM366"/>
    <mergeCell ref="AN366:AP366"/>
    <mergeCell ref="AQ366:AS366"/>
    <mergeCell ref="AT366:AV366"/>
    <mergeCell ref="AW366:AZ366"/>
    <mergeCell ref="BA366:BC366"/>
    <mergeCell ref="A366:B366"/>
    <mergeCell ref="C366:M366"/>
    <mergeCell ref="N366:P366"/>
    <mergeCell ref="Q366:S366"/>
    <mergeCell ref="T366:AB366"/>
    <mergeCell ref="AC366:AJ366"/>
    <mergeCell ref="BA367:BC367"/>
    <mergeCell ref="BD367:BE367"/>
    <mergeCell ref="BF367:BH367"/>
    <mergeCell ref="BI367:BJ367"/>
    <mergeCell ref="BK367:BM367"/>
    <mergeCell ref="BN367:CB367"/>
    <mergeCell ref="AC367:AJ367"/>
    <mergeCell ref="AK367:AM367"/>
    <mergeCell ref="AN367:AP367"/>
    <mergeCell ref="AQ367:AS367"/>
    <mergeCell ref="AT367:AV367"/>
    <mergeCell ref="AW367:AZ367"/>
    <mergeCell ref="BD366:BE366"/>
    <mergeCell ref="BF366:BH366"/>
    <mergeCell ref="BI366:BJ366"/>
    <mergeCell ref="BK366:BM366"/>
    <mergeCell ref="BN366:CB366"/>
    <mergeCell ref="A369:B369"/>
    <mergeCell ref="C369:M369"/>
    <mergeCell ref="N369:P369"/>
    <mergeCell ref="Q369:S369"/>
    <mergeCell ref="T369:AB369"/>
    <mergeCell ref="AK368:AM368"/>
    <mergeCell ref="AN368:AP368"/>
    <mergeCell ref="AQ368:AS368"/>
    <mergeCell ref="AT368:AV368"/>
    <mergeCell ref="AW368:AZ368"/>
    <mergeCell ref="BA368:BC368"/>
    <mergeCell ref="A368:B368"/>
    <mergeCell ref="C368:M368"/>
    <mergeCell ref="N368:P368"/>
    <mergeCell ref="Q368:S368"/>
    <mergeCell ref="T368:AB368"/>
    <mergeCell ref="AC368:AJ368"/>
    <mergeCell ref="BA369:BC369"/>
    <mergeCell ref="BD369:BE369"/>
    <mergeCell ref="BF369:BH369"/>
    <mergeCell ref="BI369:BJ369"/>
    <mergeCell ref="BK369:BM369"/>
    <mergeCell ref="BN369:CB369"/>
    <mergeCell ref="AC369:AJ369"/>
    <mergeCell ref="AK369:AM369"/>
    <mergeCell ref="AN369:AP369"/>
    <mergeCell ref="AQ369:AS369"/>
    <mergeCell ref="AT369:AV369"/>
    <mergeCell ref="AW369:AZ369"/>
    <mergeCell ref="BD368:BE368"/>
    <mergeCell ref="BF368:BH368"/>
    <mergeCell ref="BI368:BJ368"/>
    <mergeCell ref="BK368:BM368"/>
    <mergeCell ref="BN368:CB368"/>
    <mergeCell ref="A371:B371"/>
    <mergeCell ref="C371:M371"/>
    <mergeCell ref="N371:P371"/>
    <mergeCell ref="Q371:S371"/>
    <mergeCell ref="T371:AB371"/>
    <mergeCell ref="AK370:AM370"/>
    <mergeCell ref="AN370:AP370"/>
    <mergeCell ref="AQ370:AS370"/>
    <mergeCell ref="AT370:AV370"/>
    <mergeCell ref="AW370:AZ370"/>
    <mergeCell ref="BA370:BC370"/>
    <mergeCell ref="A370:B370"/>
    <mergeCell ref="C370:M370"/>
    <mergeCell ref="N370:P370"/>
    <mergeCell ref="Q370:S370"/>
    <mergeCell ref="T370:AB370"/>
    <mergeCell ref="AC370:AJ370"/>
    <mergeCell ref="BA371:BC371"/>
    <mergeCell ref="BD371:BE371"/>
    <mergeCell ref="BF371:BH371"/>
    <mergeCell ref="BI371:BJ371"/>
    <mergeCell ref="BK371:BM371"/>
    <mergeCell ref="BN371:CB371"/>
    <mergeCell ref="AC371:AJ371"/>
    <mergeCell ref="AK371:AM371"/>
    <mergeCell ref="AN371:AP371"/>
    <mergeCell ref="AQ371:AS371"/>
    <mergeCell ref="AT371:AV371"/>
    <mergeCell ref="AW371:AZ371"/>
    <mergeCell ref="BD370:BE370"/>
    <mergeCell ref="BF370:BH370"/>
    <mergeCell ref="BI370:BJ370"/>
    <mergeCell ref="BK370:BM370"/>
    <mergeCell ref="BN370:CB370"/>
    <mergeCell ref="A373:B373"/>
    <mergeCell ref="C373:M373"/>
    <mergeCell ref="N373:P373"/>
    <mergeCell ref="Q373:S373"/>
    <mergeCell ref="T373:AB373"/>
    <mergeCell ref="AK372:AM372"/>
    <mergeCell ref="AN372:AP372"/>
    <mergeCell ref="AQ372:AS372"/>
    <mergeCell ref="AT372:AV372"/>
    <mergeCell ref="AW372:AZ372"/>
    <mergeCell ref="BA372:BC372"/>
    <mergeCell ref="A372:B372"/>
    <mergeCell ref="C372:M372"/>
    <mergeCell ref="N372:P372"/>
    <mergeCell ref="Q372:S372"/>
    <mergeCell ref="T372:AB372"/>
    <mergeCell ref="AC372:AJ372"/>
    <mergeCell ref="BA373:BC373"/>
    <mergeCell ref="BD373:BE373"/>
    <mergeCell ref="BF373:BH373"/>
    <mergeCell ref="BI373:BJ373"/>
    <mergeCell ref="BK373:BM373"/>
    <mergeCell ref="BN373:CB373"/>
    <mergeCell ref="AC373:AJ373"/>
    <mergeCell ref="AK373:AM373"/>
    <mergeCell ref="AN373:AP373"/>
    <mergeCell ref="AQ373:AS373"/>
    <mergeCell ref="AT373:AV373"/>
    <mergeCell ref="AW373:AZ373"/>
    <mergeCell ref="BD372:BE372"/>
    <mergeCell ref="BF372:BH372"/>
    <mergeCell ref="BI372:BJ372"/>
    <mergeCell ref="BK372:BM372"/>
    <mergeCell ref="BN372:CB372"/>
    <mergeCell ref="A375:B375"/>
    <mergeCell ref="C375:M375"/>
    <mergeCell ref="N375:P375"/>
    <mergeCell ref="Q375:S375"/>
    <mergeCell ref="T375:AB375"/>
    <mergeCell ref="AK374:AM374"/>
    <mergeCell ref="AN374:AP374"/>
    <mergeCell ref="AQ374:AS374"/>
    <mergeCell ref="AT374:AV374"/>
    <mergeCell ref="AW374:AZ374"/>
    <mergeCell ref="BA374:BC374"/>
    <mergeCell ref="A374:B374"/>
    <mergeCell ref="C374:M374"/>
    <mergeCell ref="N374:P374"/>
    <mergeCell ref="Q374:S374"/>
    <mergeCell ref="T374:AB374"/>
    <mergeCell ref="AC374:AJ374"/>
    <mergeCell ref="BA375:BC375"/>
    <mergeCell ref="BD375:BE375"/>
    <mergeCell ref="BF375:BH375"/>
    <mergeCell ref="BI375:BJ375"/>
    <mergeCell ref="BK375:BM375"/>
    <mergeCell ref="BN375:CB375"/>
    <mergeCell ref="AC375:AJ375"/>
    <mergeCell ref="AK375:AM375"/>
    <mergeCell ref="AN375:AP375"/>
    <mergeCell ref="AQ375:AS375"/>
    <mergeCell ref="AT375:AV375"/>
    <mergeCell ref="AW375:AZ375"/>
    <mergeCell ref="BD374:BE374"/>
    <mergeCell ref="BF374:BH374"/>
    <mergeCell ref="BI374:BJ374"/>
    <mergeCell ref="BK374:BM374"/>
    <mergeCell ref="BN374:CB374"/>
    <mergeCell ref="A377:B377"/>
    <mergeCell ref="C377:M377"/>
    <mergeCell ref="N377:P377"/>
    <mergeCell ref="Q377:S377"/>
    <mergeCell ref="T377:AB377"/>
    <mergeCell ref="AK376:AM376"/>
    <mergeCell ref="AN376:AP376"/>
    <mergeCell ref="AQ376:AS376"/>
    <mergeCell ref="AT376:AV376"/>
    <mergeCell ref="AW376:AZ376"/>
    <mergeCell ref="BA376:BC376"/>
    <mergeCell ref="A376:B376"/>
    <mergeCell ref="C376:M376"/>
    <mergeCell ref="N376:P376"/>
    <mergeCell ref="Q376:S376"/>
    <mergeCell ref="T376:AB376"/>
    <mergeCell ref="AC376:AJ376"/>
    <mergeCell ref="BA377:BC377"/>
    <mergeCell ref="BD377:BE377"/>
    <mergeCell ref="BF377:BH377"/>
    <mergeCell ref="BI377:BJ377"/>
    <mergeCell ref="BK377:BM377"/>
    <mergeCell ref="BN377:CB377"/>
    <mergeCell ref="AC377:AJ377"/>
    <mergeCell ref="AK377:AM377"/>
    <mergeCell ref="AN377:AP377"/>
    <mergeCell ref="AQ377:AS377"/>
    <mergeCell ref="AT377:AV377"/>
    <mergeCell ref="AW377:AZ377"/>
    <mergeCell ref="BD376:BE376"/>
    <mergeCell ref="BF376:BH376"/>
    <mergeCell ref="BI376:BJ376"/>
    <mergeCell ref="BK376:BM376"/>
    <mergeCell ref="BN376:CB376"/>
    <mergeCell ref="AL382:AP382"/>
    <mergeCell ref="AL383:AP383"/>
    <mergeCell ref="AL384:AP384"/>
    <mergeCell ref="A387:B387"/>
    <mergeCell ref="C387:M387"/>
    <mergeCell ref="N387:P387"/>
    <mergeCell ref="Q387:S387"/>
    <mergeCell ref="T387:AB387"/>
    <mergeCell ref="AC387:AJ387"/>
    <mergeCell ref="AK387:AM387"/>
    <mergeCell ref="BD378:BE378"/>
    <mergeCell ref="BF378:BH378"/>
    <mergeCell ref="BI378:BJ378"/>
    <mergeCell ref="BK378:BM378"/>
    <mergeCell ref="BN378:CB378"/>
    <mergeCell ref="AL381:AP381"/>
    <mergeCell ref="AK378:AM378"/>
    <mergeCell ref="AN378:AP378"/>
    <mergeCell ref="AQ378:AS378"/>
    <mergeCell ref="AT378:AV378"/>
    <mergeCell ref="AW378:AZ378"/>
    <mergeCell ref="BA378:BC378"/>
    <mergeCell ref="A378:B378"/>
    <mergeCell ref="C378:M378"/>
    <mergeCell ref="N378:P378"/>
    <mergeCell ref="Q378:S378"/>
    <mergeCell ref="T378:AB378"/>
    <mergeCell ref="AC378:AJ378"/>
    <mergeCell ref="A389:B389"/>
    <mergeCell ref="C389:M389"/>
    <mergeCell ref="N389:P389"/>
    <mergeCell ref="Q389:S389"/>
    <mergeCell ref="T389:AB389"/>
    <mergeCell ref="AK388:AM388"/>
    <mergeCell ref="AN388:AP388"/>
    <mergeCell ref="AQ388:AS388"/>
    <mergeCell ref="AT388:AV388"/>
    <mergeCell ref="AW388:AZ388"/>
    <mergeCell ref="BA388:BC388"/>
    <mergeCell ref="BF387:BH387"/>
    <mergeCell ref="BI387:BJ387"/>
    <mergeCell ref="BK387:BM387"/>
    <mergeCell ref="BN387:CB387"/>
    <mergeCell ref="A388:B388"/>
    <mergeCell ref="C388:M388"/>
    <mergeCell ref="N388:P388"/>
    <mergeCell ref="Q388:S388"/>
    <mergeCell ref="T388:AB388"/>
    <mergeCell ref="AC388:AJ388"/>
    <mergeCell ref="AN387:AP387"/>
    <mergeCell ref="AQ387:AS387"/>
    <mergeCell ref="AT387:AV387"/>
    <mergeCell ref="AW387:AZ387"/>
    <mergeCell ref="BA387:BC387"/>
    <mergeCell ref="BD387:BE387"/>
    <mergeCell ref="BA389:BC389"/>
    <mergeCell ref="BD389:BE389"/>
    <mergeCell ref="BF389:BH389"/>
    <mergeCell ref="BI389:BJ389"/>
    <mergeCell ref="BK389:BM389"/>
    <mergeCell ref="BN389:CB389"/>
    <mergeCell ref="AC389:AJ389"/>
    <mergeCell ref="AK389:AM389"/>
    <mergeCell ref="AN389:AP389"/>
    <mergeCell ref="AQ389:AS389"/>
    <mergeCell ref="AT389:AV389"/>
    <mergeCell ref="AW389:AZ389"/>
    <mergeCell ref="BD388:BE388"/>
    <mergeCell ref="BF388:BH388"/>
    <mergeCell ref="BI388:BJ388"/>
    <mergeCell ref="BK388:BM388"/>
    <mergeCell ref="BN388:CB388"/>
    <mergeCell ref="A392:B392"/>
    <mergeCell ref="C392:M392"/>
    <mergeCell ref="N392:P392"/>
    <mergeCell ref="Q392:S392"/>
    <mergeCell ref="T392:AB392"/>
    <mergeCell ref="AK390:AM390"/>
    <mergeCell ref="AN390:AP390"/>
    <mergeCell ref="AQ390:AS390"/>
    <mergeCell ref="AT390:AV390"/>
    <mergeCell ref="AW390:AZ390"/>
    <mergeCell ref="BA390:BC390"/>
    <mergeCell ref="A390:B390"/>
    <mergeCell ref="C390:M390"/>
    <mergeCell ref="N390:P390"/>
    <mergeCell ref="Q390:S390"/>
    <mergeCell ref="T390:AB390"/>
    <mergeCell ref="AC390:AJ390"/>
    <mergeCell ref="BA392:BC392"/>
    <mergeCell ref="BD392:BE392"/>
    <mergeCell ref="BF392:BH392"/>
    <mergeCell ref="BI392:BJ392"/>
    <mergeCell ref="BK392:BM392"/>
    <mergeCell ref="BN392:CB392"/>
    <mergeCell ref="AC392:AJ392"/>
    <mergeCell ref="AK392:AM392"/>
    <mergeCell ref="AN392:AP392"/>
    <mergeCell ref="AQ392:AS392"/>
    <mergeCell ref="AT392:AV392"/>
    <mergeCell ref="AW392:AZ392"/>
    <mergeCell ref="BD390:BE390"/>
    <mergeCell ref="BF390:BH390"/>
    <mergeCell ref="BI390:BJ390"/>
    <mergeCell ref="BK390:BM390"/>
    <mergeCell ref="BN390:CB390"/>
    <mergeCell ref="A394:B394"/>
    <mergeCell ref="C394:M394"/>
    <mergeCell ref="N394:P394"/>
    <mergeCell ref="Q394:S394"/>
    <mergeCell ref="T394:AB394"/>
    <mergeCell ref="AK393:AM393"/>
    <mergeCell ref="AN393:AP393"/>
    <mergeCell ref="AQ393:AS393"/>
    <mergeCell ref="AT393:AV393"/>
    <mergeCell ref="AW393:AZ393"/>
    <mergeCell ref="BA393:BC393"/>
    <mergeCell ref="A393:B393"/>
    <mergeCell ref="C393:M393"/>
    <mergeCell ref="N393:P393"/>
    <mergeCell ref="Q393:S393"/>
    <mergeCell ref="T393:AB393"/>
    <mergeCell ref="AC393:AJ393"/>
    <mergeCell ref="BA394:BC394"/>
    <mergeCell ref="BD394:BE394"/>
    <mergeCell ref="BF394:BH394"/>
    <mergeCell ref="BI394:BJ394"/>
    <mergeCell ref="BK394:BM394"/>
    <mergeCell ref="BN394:CB394"/>
    <mergeCell ref="AC394:AJ394"/>
    <mergeCell ref="AK394:AM394"/>
    <mergeCell ref="AN394:AP394"/>
    <mergeCell ref="AQ394:AS394"/>
    <mergeCell ref="AT394:AV394"/>
    <mergeCell ref="AW394:AZ394"/>
    <mergeCell ref="BD393:BE393"/>
    <mergeCell ref="BF393:BH393"/>
    <mergeCell ref="BI393:BJ393"/>
    <mergeCell ref="BK393:BM393"/>
    <mergeCell ref="BN393:CB393"/>
    <mergeCell ref="BD396:BE396"/>
    <mergeCell ref="BF396:BH396"/>
    <mergeCell ref="BI396:BJ396"/>
    <mergeCell ref="BK396:BM396"/>
    <mergeCell ref="BN396:CB396"/>
    <mergeCell ref="A397:B397"/>
    <mergeCell ref="C397:M397"/>
    <mergeCell ref="N397:P397"/>
    <mergeCell ref="Q397:S397"/>
    <mergeCell ref="T397:AB397"/>
    <mergeCell ref="AK396:AM396"/>
    <mergeCell ref="AN396:AP396"/>
    <mergeCell ref="AQ396:AS396"/>
    <mergeCell ref="AT396:AV396"/>
    <mergeCell ref="AW396:AZ396"/>
    <mergeCell ref="BA396:BC396"/>
    <mergeCell ref="A396:B396"/>
    <mergeCell ref="C396:M396"/>
    <mergeCell ref="N396:P396"/>
    <mergeCell ref="Q396:S396"/>
    <mergeCell ref="T396:AB396"/>
    <mergeCell ref="AC396:AJ396"/>
    <mergeCell ref="AL400:AP400"/>
    <mergeCell ref="AL401:AP401"/>
    <mergeCell ref="AL402:AP402"/>
    <mergeCell ref="AL403:AP403"/>
    <mergeCell ref="Q404:BJ404"/>
    <mergeCell ref="Q405:S405"/>
    <mergeCell ref="T405:AN405"/>
    <mergeCell ref="AO405:AW405"/>
    <mergeCell ref="AX405:BD405"/>
    <mergeCell ref="BE405:BJ405"/>
    <mergeCell ref="BA397:BC397"/>
    <mergeCell ref="BD397:BE397"/>
    <mergeCell ref="BF397:BH397"/>
    <mergeCell ref="BI397:BJ397"/>
    <mergeCell ref="BK397:BM397"/>
    <mergeCell ref="BN397:CB397"/>
    <mergeCell ref="AC397:AJ397"/>
    <mergeCell ref="AK397:AM397"/>
    <mergeCell ref="AN397:AP397"/>
    <mergeCell ref="AQ397:AS397"/>
    <mergeCell ref="AT397:AV397"/>
    <mergeCell ref="AW397:AZ397"/>
    <mergeCell ref="A410:CA410"/>
    <mergeCell ref="B412:C412"/>
    <mergeCell ref="D412:R412"/>
    <mergeCell ref="S412:T412"/>
    <mergeCell ref="U412:V412"/>
    <mergeCell ref="W412:AH412"/>
    <mergeCell ref="AI412:AM412"/>
    <mergeCell ref="AO412:AP412"/>
    <mergeCell ref="AQ412:BE412"/>
    <mergeCell ref="BF412:BG412"/>
    <mergeCell ref="Q408:S408"/>
    <mergeCell ref="T408:AN408"/>
    <mergeCell ref="AO408:AW408"/>
    <mergeCell ref="AX408:BD408"/>
    <mergeCell ref="BE408:BJ408"/>
    <mergeCell ref="Q409:BJ409"/>
    <mergeCell ref="Q406:S406"/>
    <mergeCell ref="T406:AN406"/>
    <mergeCell ref="AO406:AW406"/>
    <mergeCell ref="AX406:BD406"/>
    <mergeCell ref="BE406:BJ406"/>
    <mergeCell ref="Q407:S407"/>
    <mergeCell ref="T407:AN407"/>
    <mergeCell ref="AO407:AW407"/>
    <mergeCell ref="AX407:BD407"/>
    <mergeCell ref="BE407:BJ407"/>
    <mergeCell ref="AQ413:BE413"/>
    <mergeCell ref="BF413:BG413"/>
    <mergeCell ref="BH413:BI413"/>
    <mergeCell ref="BJ413:BU413"/>
    <mergeCell ref="BV413:BZ413"/>
    <mergeCell ref="B414:C414"/>
    <mergeCell ref="D414:R414"/>
    <mergeCell ref="S414:T414"/>
    <mergeCell ref="U414:V414"/>
    <mergeCell ref="W414:AH414"/>
    <mergeCell ref="BH412:BI412"/>
    <mergeCell ref="BJ412:BU412"/>
    <mergeCell ref="BV412:BZ412"/>
    <mergeCell ref="B413:C413"/>
    <mergeCell ref="D413:R413"/>
    <mergeCell ref="S413:T413"/>
    <mergeCell ref="U413:V413"/>
    <mergeCell ref="W413:AH413"/>
    <mergeCell ref="AI413:AM413"/>
    <mergeCell ref="AO413:AP413"/>
    <mergeCell ref="J419:L419"/>
    <mergeCell ref="M419:AA419"/>
    <mergeCell ref="AB419:BB419"/>
    <mergeCell ref="BC419:BF419"/>
    <mergeCell ref="BG419:BQ419"/>
    <mergeCell ref="BV414:BZ414"/>
    <mergeCell ref="A416:CA416"/>
    <mergeCell ref="J418:L418"/>
    <mergeCell ref="M418:AA418"/>
    <mergeCell ref="AB418:BB418"/>
    <mergeCell ref="BC418:BF418"/>
    <mergeCell ref="BG418:BQ418"/>
    <mergeCell ref="AI414:AM414"/>
    <mergeCell ref="AO414:AP414"/>
    <mergeCell ref="AQ414:BE414"/>
    <mergeCell ref="BF414:BG414"/>
    <mergeCell ref="BH414:BI414"/>
    <mergeCell ref="BJ414:BU41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423"/>
  <sheetViews>
    <sheetView view="pageBreakPreview" topLeftCell="A136" zoomScale="75" zoomScaleNormal="100" zoomScaleSheetLayoutView="75" workbookViewId="0">
      <selection activeCell="E160" sqref="E160"/>
    </sheetView>
  </sheetViews>
  <sheetFormatPr defaultRowHeight="12.75" x14ac:dyDescent="0.2"/>
  <cols>
    <col min="1" max="1" width="6.140625" customWidth="1"/>
    <col min="2" max="2" width="24.85546875" customWidth="1"/>
    <col min="3" max="3" width="6.42578125" customWidth="1"/>
    <col min="4" max="4" width="7.140625" customWidth="1"/>
    <col min="5" max="5" width="29" customWidth="1"/>
    <col min="6" max="6" width="4.140625" customWidth="1"/>
    <col min="8" max="8" width="7.140625" customWidth="1"/>
    <col min="9" max="9" width="11.28515625" customWidth="1"/>
    <col min="10" max="11" width="7.28515625" customWidth="1"/>
    <col min="13" max="13" width="32.85546875" customWidth="1"/>
    <col min="14" max="14" width="8.28515625" customWidth="1"/>
  </cols>
  <sheetData>
    <row r="1" spans="1:14" ht="15.75" x14ac:dyDescent="0.25">
      <c r="A1" s="1572" t="s">
        <v>50</v>
      </c>
      <c r="B1" s="1572"/>
      <c r="C1" s="1572"/>
      <c r="D1" s="1572"/>
      <c r="E1" s="1572"/>
      <c r="F1" s="1572"/>
      <c r="G1" s="1572"/>
      <c r="H1" s="1572"/>
      <c r="I1" s="1572"/>
      <c r="J1" s="1572"/>
      <c r="K1" s="1572"/>
      <c r="L1" s="1572"/>
      <c r="M1" s="1572"/>
      <c r="N1" s="1572"/>
    </row>
    <row r="2" spans="1:14" ht="15.75" x14ac:dyDescent="0.25">
      <c r="A2" s="1572" t="s">
        <v>0</v>
      </c>
      <c r="B2" s="1572"/>
      <c r="C2" s="1572"/>
      <c r="D2" s="1572"/>
      <c r="E2" s="1572"/>
      <c r="F2" s="1572"/>
      <c r="G2" s="1572"/>
      <c r="H2" s="1572"/>
      <c r="I2" s="1572"/>
      <c r="J2" s="1572"/>
      <c r="K2" s="1572"/>
      <c r="L2" s="1572"/>
      <c r="M2" s="1572"/>
      <c r="N2" s="1572"/>
    </row>
    <row r="3" spans="1:14" ht="15.75" x14ac:dyDescent="0.25">
      <c r="A3" s="1572" t="s">
        <v>51</v>
      </c>
      <c r="B3" s="1572"/>
      <c r="C3" s="1572"/>
      <c r="D3" s="1572"/>
      <c r="E3" s="1572"/>
      <c r="F3" s="1572"/>
      <c r="G3" s="1572"/>
      <c r="H3" s="1572"/>
      <c r="I3" s="1572"/>
      <c r="J3" s="1572"/>
      <c r="K3" s="1572"/>
      <c r="L3" s="1572"/>
      <c r="M3" s="1572"/>
      <c r="N3" s="1572"/>
    </row>
    <row r="4" spans="1:14" s="17" customFormat="1" ht="15.75" x14ac:dyDescent="0.25">
      <c r="A4" s="25"/>
      <c r="B4" s="1573" t="s">
        <v>52</v>
      </c>
      <c r="C4" s="1573"/>
      <c r="D4" s="1573"/>
      <c r="E4" s="1573" t="s">
        <v>208</v>
      </c>
      <c r="F4" s="1573"/>
      <c r="G4" s="1573"/>
      <c r="H4" s="1572" t="s">
        <v>53</v>
      </c>
      <c r="I4" s="1572"/>
      <c r="J4" s="1572"/>
      <c r="K4" s="1572"/>
      <c r="L4" s="1572"/>
      <c r="M4" s="26"/>
      <c r="N4" s="26"/>
    </row>
    <row r="5" spans="1:14" s="14" customFormat="1" ht="20.25" customHeight="1" x14ac:dyDescent="0.25">
      <c r="A5" s="1570" t="s">
        <v>54</v>
      </c>
      <c r="B5" s="1570"/>
      <c r="C5" s="1570"/>
      <c r="D5" s="1570"/>
      <c r="E5" s="1570"/>
      <c r="F5" s="1570"/>
      <c r="G5" s="1570"/>
      <c r="H5" s="1570"/>
      <c r="I5" s="1570"/>
      <c r="J5" s="1570"/>
      <c r="K5" s="1570"/>
      <c r="L5" s="1570"/>
      <c r="M5" s="1570"/>
      <c r="N5" s="1570"/>
    </row>
    <row r="6" spans="1:14" s="1" customFormat="1" ht="48" x14ac:dyDescent="0.2">
      <c r="A6" s="15" t="s">
        <v>1</v>
      </c>
      <c r="B6" s="16" t="s">
        <v>2</v>
      </c>
      <c r="C6" s="15" t="s">
        <v>3</v>
      </c>
      <c r="D6" s="15" t="s">
        <v>4</v>
      </c>
      <c r="E6" s="16" t="s">
        <v>5</v>
      </c>
      <c r="F6" s="15" t="s">
        <v>6</v>
      </c>
      <c r="G6" s="15" t="s">
        <v>7</v>
      </c>
      <c r="H6" s="15" t="s">
        <v>8</v>
      </c>
      <c r="I6" s="15" t="s">
        <v>9</v>
      </c>
      <c r="J6" s="15" t="s">
        <v>10</v>
      </c>
      <c r="K6" s="15" t="s">
        <v>11</v>
      </c>
      <c r="L6" s="15" t="s">
        <v>12</v>
      </c>
      <c r="M6" s="16" t="s">
        <v>13</v>
      </c>
      <c r="N6" s="15" t="s">
        <v>14</v>
      </c>
    </row>
    <row r="7" spans="1:14" s="11" customFormat="1" ht="16.5" customHeight="1" x14ac:dyDescent="0.25">
      <c r="A7" s="9"/>
      <c r="B7" s="52" t="s">
        <v>55</v>
      </c>
      <c r="C7" s="9"/>
      <c r="D7" s="9"/>
      <c r="E7" s="19"/>
      <c r="F7" s="9"/>
      <c r="G7" s="9"/>
      <c r="H7" s="9"/>
      <c r="I7" s="9"/>
      <c r="J7" s="9"/>
      <c r="K7" s="9"/>
      <c r="L7" s="9"/>
      <c r="M7" s="9"/>
      <c r="N7" s="10"/>
    </row>
    <row r="8" spans="1:14" s="1" customFormat="1" ht="15" x14ac:dyDescent="0.25">
      <c r="C8" s="23"/>
      <c r="D8" s="21"/>
      <c r="E8" s="20" t="s">
        <v>34</v>
      </c>
      <c r="G8" s="22"/>
      <c r="H8" s="12"/>
      <c r="I8" s="12"/>
      <c r="J8" s="12"/>
      <c r="K8" s="12"/>
      <c r="L8" s="18"/>
      <c r="N8" s="27"/>
    </row>
    <row r="9" spans="1:14" s="53" customFormat="1" ht="14.25" x14ac:dyDescent="0.2">
      <c r="A9" s="53">
        <v>1</v>
      </c>
      <c r="B9" s="46" t="s">
        <v>57</v>
      </c>
      <c r="C9" s="54">
        <v>1991</v>
      </c>
      <c r="D9" s="73" t="s">
        <v>15</v>
      </c>
      <c r="E9" s="53" t="s">
        <v>58</v>
      </c>
      <c r="G9" s="66">
        <v>43.7</v>
      </c>
      <c r="H9" s="69">
        <v>105</v>
      </c>
      <c r="I9" s="69">
        <v>40</v>
      </c>
      <c r="J9" s="69">
        <v>107.5</v>
      </c>
      <c r="K9" s="69">
        <v>252.5</v>
      </c>
      <c r="L9" s="54" t="s">
        <v>32</v>
      </c>
      <c r="M9" s="53" t="s">
        <v>59</v>
      </c>
      <c r="N9" s="56">
        <v>357.161</v>
      </c>
    </row>
    <row r="10" spans="1:14" s="53" customFormat="1" ht="14.25" x14ac:dyDescent="0.2">
      <c r="A10" s="53">
        <v>2</v>
      </c>
      <c r="B10" s="46" t="s">
        <v>60</v>
      </c>
      <c r="C10" s="54">
        <v>1991</v>
      </c>
      <c r="D10" s="73" t="s">
        <v>19</v>
      </c>
      <c r="E10" s="53" t="s">
        <v>61</v>
      </c>
      <c r="G10" s="66">
        <v>43.98</v>
      </c>
      <c r="H10" s="69">
        <v>105</v>
      </c>
      <c r="I10" s="69">
        <v>45</v>
      </c>
      <c r="J10" s="69">
        <v>102.5</v>
      </c>
      <c r="K10" s="69">
        <v>252.5</v>
      </c>
      <c r="L10" s="54" t="s">
        <v>19</v>
      </c>
      <c r="M10" s="53" t="s">
        <v>167</v>
      </c>
      <c r="N10" s="56"/>
    </row>
    <row r="11" spans="1:14" s="53" customFormat="1" ht="14.25" x14ac:dyDescent="0.2">
      <c r="A11" s="53">
        <v>3</v>
      </c>
      <c r="B11" s="46" t="s">
        <v>62</v>
      </c>
      <c r="C11" s="54">
        <v>1988</v>
      </c>
      <c r="D11" s="73" t="s">
        <v>15</v>
      </c>
      <c r="E11" s="53" t="s">
        <v>63</v>
      </c>
      <c r="G11" s="66">
        <v>44</v>
      </c>
      <c r="H11" s="69">
        <v>100</v>
      </c>
      <c r="I11" s="69">
        <v>45</v>
      </c>
      <c r="J11" s="69">
        <v>107.5</v>
      </c>
      <c r="K11" s="69">
        <v>252.5</v>
      </c>
      <c r="L11" s="54" t="s">
        <v>32</v>
      </c>
      <c r="M11" s="53" t="s">
        <v>166</v>
      </c>
      <c r="N11" s="56"/>
    </row>
    <row r="12" spans="1:14" s="53" customFormat="1" ht="14.25" x14ac:dyDescent="0.2">
      <c r="A12" s="53">
        <v>4</v>
      </c>
      <c r="B12" s="46" t="s">
        <v>64</v>
      </c>
      <c r="C12" s="54">
        <v>1986</v>
      </c>
      <c r="D12" s="73" t="s">
        <v>15</v>
      </c>
      <c r="E12" s="53" t="s">
        <v>65</v>
      </c>
      <c r="G12" s="66">
        <v>42.78</v>
      </c>
      <c r="H12" s="69">
        <v>100</v>
      </c>
      <c r="I12" s="69">
        <v>47.5</v>
      </c>
      <c r="J12" s="69">
        <v>97.5</v>
      </c>
      <c r="K12" s="69" t="s">
        <v>165</v>
      </c>
      <c r="L12" s="54" t="s">
        <v>32</v>
      </c>
      <c r="M12" s="53" t="s">
        <v>66</v>
      </c>
      <c r="N12" s="56"/>
    </row>
    <row r="13" spans="1:14" s="53" customFormat="1" ht="14.25" x14ac:dyDescent="0.2">
      <c r="A13" s="53">
        <v>5</v>
      </c>
      <c r="B13" s="46" t="s">
        <v>87</v>
      </c>
      <c r="C13" s="54">
        <v>1991</v>
      </c>
      <c r="D13" s="73" t="s">
        <v>15</v>
      </c>
      <c r="E13" s="53" t="s">
        <v>67</v>
      </c>
      <c r="G13" s="66">
        <v>42.62</v>
      </c>
      <c r="H13" s="69">
        <v>105</v>
      </c>
      <c r="I13" s="69">
        <v>47.5</v>
      </c>
      <c r="J13" s="69">
        <v>82.5</v>
      </c>
      <c r="K13" s="69">
        <v>235</v>
      </c>
      <c r="L13" s="54" t="s">
        <v>15</v>
      </c>
      <c r="M13" s="53" t="s">
        <v>41</v>
      </c>
      <c r="N13" s="56"/>
    </row>
    <row r="14" spans="1:14" s="62" customFormat="1" ht="16.5" customHeight="1" x14ac:dyDescent="0.25">
      <c r="A14" s="57"/>
      <c r="B14" s="57"/>
      <c r="C14" s="58"/>
      <c r="D14" s="58"/>
      <c r="E14" s="20" t="s">
        <v>35</v>
      </c>
      <c r="F14" s="57"/>
      <c r="G14" s="59"/>
      <c r="H14" s="60"/>
      <c r="I14" s="60"/>
      <c r="J14" s="60"/>
      <c r="K14" s="60"/>
      <c r="L14" s="58"/>
      <c r="M14" s="57"/>
      <c r="N14" s="61"/>
    </row>
    <row r="15" spans="1:14" s="53" customFormat="1" ht="12.75" customHeight="1" x14ac:dyDescent="0.2">
      <c r="A15" s="53">
        <v>1</v>
      </c>
      <c r="B15" s="46" t="s">
        <v>68</v>
      </c>
      <c r="C15" s="54">
        <v>1983</v>
      </c>
      <c r="D15" s="54" t="s">
        <v>16</v>
      </c>
      <c r="E15" s="46" t="s">
        <v>65</v>
      </c>
      <c r="G15" s="66">
        <v>47.94</v>
      </c>
      <c r="H15" s="69">
        <v>137.5</v>
      </c>
      <c r="I15" s="69">
        <v>90</v>
      </c>
      <c r="J15" s="69">
        <v>115</v>
      </c>
      <c r="K15" s="69">
        <v>342.5</v>
      </c>
      <c r="L15" s="54" t="s">
        <v>16</v>
      </c>
      <c r="M15" s="53" t="s">
        <v>70</v>
      </c>
      <c r="N15" s="56">
        <v>453.96600000000001</v>
      </c>
    </row>
    <row r="16" spans="1:14" s="53" customFormat="1" ht="12.75" customHeight="1" x14ac:dyDescent="0.2">
      <c r="A16" s="53">
        <v>2</v>
      </c>
      <c r="B16" s="53" t="s">
        <v>27</v>
      </c>
      <c r="C16" s="54">
        <v>1988</v>
      </c>
      <c r="D16" s="73" t="s">
        <v>15</v>
      </c>
      <c r="E16" s="53" t="s">
        <v>61</v>
      </c>
      <c r="G16" s="66">
        <v>47.88</v>
      </c>
      <c r="H16" s="69">
        <v>130</v>
      </c>
      <c r="I16" s="69">
        <v>50</v>
      </c>
      <c r="J16" s="69">
        <v>120</v>
      </c>
      <c r="K16" s="69">
        <v>300</v>
      </c>
      <c r="L16" s="72" t="s">
        <v>32</v>
      </c>
      <c r="M16" s="53" t="s">
        <v>71</v>
      </c>
      <c r="N16" s="56"/>
    </row>
    <row r="17" spans="1:14" s="53" customFormat="1" ht="12.75" customHeight="1" x14ac:dyDescent="0.2">
      <c r="A17" s="53">
        <v>3</v>
      </c>
      <c r="B17" s="53" t="s">
        <v>69</v>
      </c>
      <c r="C17" s="54">
        <v>1967</v>
      </c>
      <c r="D17" s="73" t="s">
        <v>19</v>
      </c>
      <c r="E17" s="53" t="s">
        <v>67</v>
      </c>
      <c r="G17" s="66">
        <v>47.9</v>
      </c>
      <c r="H17" s="69">
        <v>115</v>
      </c>
      <c r="I17" s="69">
        <v>65</v>
      </c>
      <c r="J17" s="69">
        <v>120</v>
      </c>
      <c r="K17" s="69">
        <v>300</v>
      </c>
      <c r="L17" s="72" t="s">
        <v>19</v>
      </c>
      <c r="M17" s="53" t="s">
        <v>41</v>
      </c>
      <c r="N17" s="56"/>
    </row>
    <row r="18" spans="1:14" s="62" customFormat="1" ht="16.5" customHeight="1" x14ac:dyDescent="0.25">
      <c r="A18" s="57"/>
      <c r="B18" s="57"/>
      <c r="C18" s="58"/>
      <c r="D18" s="58"/>
      <c r="E18" s="20" t="s">
        <v>36</v>
      </c>
      <c r="F18" s="57"/>
      <c r="G18" s="59"/>
      <c r="H18" s="60"/>
      <c r="I18" s="60"/>
      <c r="J18" s="60"/>
      <c r="K18" s="60"/>
      <c r="L18" s="58"/>
      <c r="M18" s="57"/>
      <c r="N18" s="61"/>
    </row>
    <row r="19" spans="1:14" s="53" customFormat="1" ht="12.75" customHeight="1" x14ac:dyDescent="0.2">
      <c r="A19" s="53">
        <v>1</v>
      </c>
      <c r="B19" s="53" t="s">
        <v>72</v>
      </c>
      <c r="C19" s="54">
        <v>1982</v>
      </c>
      <c r="D19" s="54" t="s">
        <v>19</v>
      </c>
      <c r="E19" s="53" t="s">
        <v>73</v>
      </c>
      <c r="G19" s="66">
        <v>52</v>
      </c>
      <c r="H19" s="69">
        <v>150</v>
      </c>
      <c r="I19" s="69">
        <v>65</v>
      </c>
      <c r="J19" s="69">
        <v>125</v>
      </c>
      <c r="K19" s="69">
        <v>340</v>
      </c>
      <c r="L19" s="72" t="s">
        <v>19</v>
      </c>
      <c r="M19" s="53" t="s">
        <v>74</v>
      </c>
      <c r="N19" s="56">
        <v>423.84399999999999</v>
      </c>
    </row>
    <row r="20" spans="1:14" s="53" customFormat="1" ht="12.75" customHeight="1" x14ac:dyDescent="0.2">
      <c r="A20" s="53">
        <v>2</v>
      </c>
      <c r="B20" s="53" t="s">
        <v>75</v>
      </c>
      <c r="C20" s="54">
        <v>1987</v>
      </c>
      <c r="D20" s="73" t="s">
        <v>19</v>
      </c>
      <c r="E20" s="53" t="s">
        <v>76</v>
      </c>
      <c r="G20" s="66">
        <v>52</v>
      </c>
      <c r="H20" s="69">
        <v>127.5</v>
      </c>
      <c r="I20" s="69">
        <v>62.5</v>
      </c>
      <c r="J20" s="69">
        <v>125</v>
      </c>
      <c r="K20" s="69">
        <v>315</v>
      </c>
      <c r="L20" s="72" t="s">
        <v>19</v>
      </c>
      <c r="M20" s="53" t="s">
        <v>17</v>
      </c>
      <c r="N20" s="56"/>
    </row>
    <row r="21" spans="1:14" s="53" customFormat="1" ht="12.75" customHeight="1" x14ac:dyDescent="0.2">
      <c r="A21" s="53">
        <v>3</v>
      </c>
      <c r="B21" s="53" t="s">
        <v>77</v>
      </c>
      <c r="C21" s="54">
        <v>1986</v>
      </c>
      <c r="D21" s="73" t="s">
        <v>15</v>
      </c>
      <c r="E21" s="53" t="s">
        <v>65</v>
      </c>
      <c r="G21" s="66">
        <v>50.66</v>
      </c>
      <c r="H21" s="69">
        <v>127.5</v>
      </c>
      <c r="I21" s="69">
        <v>57.5</v>
      </c>
      <c r="J21" s="69">
        <v>105</v>
      </c>
      <c r="K21" s="69">
        <v>290</v>
      </c>
      <c r="L21" s="72" t="s">
        <v>32</v>
      </c>
      <c r="M21" s="53" t="s">
        <v>168</v>
      </c>
      <c r="N21" s="56"/>
    </row>
    <row r="22" spans="1:14" s="53" customFormat="1" ht="12.75" customHeight="1" x14ac:dyDescent="0.2">
      <c r="A22" s="53">
        <v>4</v>
      </c>
      <c r="B22" s="53" t="s">
        <v>78</v>
      </c>
      <c r="C22" s="54">
        <v>1985</v>
      </c>
      <c r="D22" s="73" t="s">
        <v>15</v>
      </c>
      <c r="E22" s="53" t="s">
        <v>73</v>
      </c>
      <c r="G22" s="66">
        <v>49.98</v>
      </c>
      <c r="H22" s="69">
        <v>110</v>
      </c>
      <c r="I22" s="69">
        <v>500</v>
      </c>
      <c r="J22" s="69">
        <v>110</v>
      </c>
      <c r="K22" s="69">
        <v>270</v>
      </c>
      <c r="L22" s="72" t="s">
        <v>15</v>
      </c>
      <c r="M22" s="53" t="s">
        <v>79</v>
      </c>
      <c r="N22" s="56"/>
    </row>
    <row r="23" spans="1:14" s="53" customFormat="1" ht="12.75" customHeight="1" x14ac:dyDescent="0.2">
      <c r="A23" s="53">
        <v>5</v>
      </c>
      <c r="B23" s="53" t="s">
        <v>80</v>
      </c>
      <c r="C23" s="54">
        <v>1976</v>
      </c>
      <c r="D23" s="54" t="s">
        <v>30</v>
      </c>
      <c r="E23" s="53" t="s">
        <v>81</v>
      </c>
      <c r="G23" s="66">
        <v>52</v>
      </c>
      <c r="H23" s="69">
        <v>100</v>
      </c>
      <c r="I23" s="69">
        <v>55</v>
      </c>
      <c r="J23" s="69">
        <v>100</v>
      </c>
      <c r="K23" s="69">
        <v>255</v>
      </c>
      <c r="L23" s="73" t="s">
        <v>15</v>
      </c>
      <c r="M23" s="53" t="s">
        <v>169</v>
      </c>
      <c r="N23" s="56"/>
    </row>
    <row r="24" spans="1:14" s="53" customFormat="1" ht="12.75" customHeight="1" x14ac:dyDescent="0.2">
      <c r="B24" s="53" t="s">
        <v>82</v>
      </c>
      <c r="C24" s="54">
        <v>1987</v>
      </c>
      <c r="D24" s="54" t="s">
        <v>30</v>
      </c>
      <c r="E24" s="53" t="s">
        <v>76</v>
      </c>
      <c r="G24" s="66">
        <v>52</v>
      </c>
      <c r="H24" s="95">
        <v>0</v>
      </c>
      <c r="I24" s="95"/>
      <c r="J24" s="95"/>
      <c r="K24" s="95">
        <v>0</v>
      </c>
      <c r="L24" s="68"/>
      <c r="M24" s="53" t="s">
        <v>46</v>
      </c>
      <c r="N24" s="56"/>
    </row>
    <row r="25" spans="1:14" s="1576" customFormat="1" ht="3.75" customHeight="1" x14ac:dyDescent="0.2"/>
    <row r="26" spans="1:14" s="1576" customFormat="1" ht="3.75" customHeight="1" x14ac:dyDescent="0.2"/>
    <row r="27" spans="1:14" s="53" customFormat="1" ht="12.75" customHeight="1" x14ac:dyDescent="0.2">
      <c r="C27" s="1575" t="s">
        <v>86</v>
      </c>
      <c r="D27" s="1575"/>
      <c r="E27" s="1575"/>
      <c r="F27" s="1575"/>
      <c r="G27" s="1575"/>
      <c r="H27" s="1575"/>
      <c r="I27" s="1575"/>
      <c r="J27" s="1575"/>
      <c r="K27" s="1575"/>
      <c r="L27" s="1575"/>
    </row>
    <row r="28" spans="1:14" s="53" customFormat="1" ht="12.75" customHeight="1" x14ac:dyDescent="0.2">
      <c r="C28" s="1575" t="s">
        <v>83</v>
      </c>
      <c r="D28" s="1575"/>
      <c r="E28" s="1575"/>
      <c r="F28" s="1575"/>
      <c r="G28" s="1575"/>
      <c r="H28" s="1575"/>
      <c r="I28" s="1575"/>
      <c r="J28" s="1575"/>
      <c r="K28" s="1575"/>
      <c r="L28" s="1575"/>
    </row>
    <row r="29" spans="1:14" s="53" customFormat="1" ht="12.75" customHeight="1" x14ac:dyDescent="0.2">
      <c r="C29" s="1575" t="s">
        <v>84</v>
      </c>
      <c r="D29" s="1575"/>
      <c r="E29" s="1575"/>
      <c r="F29" s="1575"/>
      <c r="G29" s="1575"/>
      <c r="H29" s="1575"/>
      <c r="I29" s="1575"/>
      <c r="J29" s="1575"/>
      <c r="K29" s="1575"/>
      <c r="L29" s="1575"/>
    </row>
    <row r="30" spans="1:14" s="53" customFormat="1" ht="12.75" customHeight="1" x14ac:dyDescent="0.2">
      <c r="C30" s="1575" t="s">
        <v>85</v>
      </c>
      <c r="D30" s="1575"/>
      <c r="E30" s="1575"/>
      <c r="F30" s="1575"/>
      <c r="G30" s="1575"/>
      <c r="H30" s="1575"/>
      <c r="I30" s="1575"/>
      <c r="J30" s="1575"/>
      <c r="K30" s="1575"/>
      <c r="L30" s="1575"/>
    </row>
    <row r="31" spans="1:14" s="53" customFormat="1" ht="6" customHeight="1" x14ac:dyDescent="0.2">
      <c r="C31" s="54"/>
      <c r="D31" s="54"/>
      <c r="E31" s="54"/>
      <c r="F31" s="54"/>
      <c r="G31" s="54"/>
      <c r="H31" s="54"/>
      <c r="I31" s="54"/>
      <c r="J31" s="54"/>
      <c r="K31" s="54"/>
      <c r="L31" s="54"/>
    </row>
    <row r="32" spans="1:14" s="3" customFormat="1" ht="15" x14ac:dyDescent="0.25">
      <c r="A32" s="57"/>
      <c r="B32" s="57"/>
      <c r="C32" s="57"/>
      <c r="D32" s="57"/>
      <c r="E32" s="20" t="s">
        <v>657</v>
      </c>
      <c r="F32" s="57"/>
      <c r="G32" s="64"/>
      <c r="H32" s="57"/>
      <c r="I32" s="57"/>
      <c r="J32" s="57"/>
      <c r="K32" s="57"/>
      <c r="L32" s="58"/>
      <c r="M32" s="57"/>
      <c r="N32" s="29"/>
    </row>
    <row r="33" spans="1:14" ht="12.75" customHeight="1" x14ac:dyDescent="0.2">
      <c r="A33" s="53">
        <v>1</v>
      </c>
      <c r="B33" s="53" t="s">
        <v>89</v>
      </c>
      <c r="C33" s="54">
        <v>1977</v>
      </c>
      <c r="D33" s="54" t="s">
        <v>16</v>
      </c>
      <c r="E33" s="53" t="s">
        <v>65</v>
      </c>
      <c r="F33" s="53"/>
      <c r="G33" s="66">
        <v>55.7</v>
      </c>
      <c r="H33" s="69">
        <v>170</v>
      </c>
      <c r="I33" s="69">
        <v>105</v>
      </c>
      <c r="J33" s="69">
        <v>175</v>
      </c>
      <c r="K33" s="69">
        <v>450</v>
      </c>
      <c r="L33" s="54" t="s">
        <v>16</v>
      </c>
      <c r="M33" s="53" t="s">
        <v>70</v>
      </c>
      <c r="N33" s="28">
        <v>531.72</v>
      </c>
    </row>
    <row r="34" spans="1:14" ht="12.75" customHeight="1" x14ac:dyDescent="0.2">
      <c r="A34" s="53">
        <v>2</v>
      </c>
      <c r="B34" s="53" t="s">
        <v>88</v>
      </c>
      <c r="C34" s="54">
        <v>1983</v>
      </c>
      <c r="D34" s="54" t="s">
        <v>16</v>
      </c>
      <c r="E34" s="53" t="s">
        <v>76</v>
      </c>
      <c r="F34" s="53"/>
      <c r="G34" s="66">
        <v>55.8</v>
      </c>
      <c r="H34" s="69">
        <v>170</v>
      </c>
      <c r="I34" s="69">
        <v>92.5</v>
      </c>
      <c r="J34" s="69">
        <v>165</v>
      </c>
      <c r="K34" s="69">
        <v>427.5</v>
      </c>
      <c r="L34" s="54" t="s">
        <v>16</v>
      </c>
      <c r="M34" s="53" t="s">
        <v>21</v>
      </c>
      <c r="N34" s="28"/>
    </row>
    <row r="35" spans="1:14" ht="12.75" customHeight="1" x14ac:dyDescent="0.2">
      <c r="A35" s="53">
        <v>3</v>
      </c>
      <c r="B35" s="53" t="s">
        <v>90</v>
      </c>
      <c r="C35" s="54">
        <v>1974</v>
      </c>
      <c r="D35" s="54" t="s">
        <v>16</v>
      </c>
      <c r="E35" s="53" t="s">
        <v>73</v>
      </c>
      <c r="F35" s="53"/>
      <c r="G35" s="66">
        <v>54.24</v>
      </c>
      <c r="H35" s="69">
        <v>150</v>
      </c>
      <c r="I35" s="69">
        <v>90</v>
      </c>
      <c r="J35" s="69">
        <v>165</v>
      </c>
      <c r="K35" s="69">
        <v>405</v>
      </c>
      <c r="L35" s="54" t="s">
        <v>16</v>
      </c>
      <c r="M35" s="53" t="s">
        <v>91</v>
      </c>
      <c r="N35" s="28"/>
    </row>
    <row r="36" spans="1:14" ht="12.75" customHeight="1" x14ac:dyDescent="0.2">
      <c r="A36" s="53">
        <v>4</v>
      </c>
      <c r="B36" s="53" t="s">
        <v>93</v>
      </c>
      <c r="C36" s="54">
        <v>1972</v>
      </c>
      <c r="D36" s="54" t="s">
        <v>19</v>
      </c>
      <c r="E36" s="53" t="s">
        <v>92</v>
      </c>
      <c r="F36" s="53"/>
      <c r="G36" s="66">
        <v>55.28</v>
      </c>
      <c r="H36" s="69">
        <v>145</v>
      </c>
      <c r="I36" s="69">
        <v>80</v>
      </c>
      <c r="J36" s="69">
        <v>147.5</v>
      </c>
      <c r="K36" s="69">
        <v>372.5</v>
      </c>
      <c r="L36" s="54" t="s">
        <v>100</v>
      </c>
      <c r="M36" s="53" t="s">
        <v>170</v>
      </c>
      <c r="N36" s="28"/>
    </row>
    <row r="37" spans="1:14" ht="12.75" customHeight="1" x14ac:dyDescent="0.2">
      <c r="A37" s="53">
        <v>5</v>
      </c>
      <c r="B37" s="53" t="s">
        <v>94</v>
      </c>
      <c r="C37" s="54">
        <v>1979</v>
      </c>
      <c r="D37" s="54" t="s">
        <v>19</v>
      </c>
      <c r="E37" s="54" t="s">
        <v>164</v>
      </c>
      <c r="F37" s="53"/>
      <c r="G37" s="66">
        <v>55.38</v>
      </c>
      <c r="H37" s="69">
        <v>135</v>
      </c>
      <c r="I37" s="69">
        <v>80</v>
      </c>
      <c r="J37" s="69">
        <v>135</v>
      </c>
      <c r="K37" s="69">
        <v>350</v>
      </c>
      <c r="L37" s="54" t="s">
        <v>19</v>
      </c>
      <c r="M37" s="53" t="s">
        <v>280</v>
      </c>
      <c r="N37" s="28"/>
    </row>
    <row r="38" spans="1:14" ht="12.75" customHeight="1" x14ac:dyDescent="0.2">
      <c r="A38" s="53">
        <v>6</v>
      </c>
      <c r="B38" s="53" t="s">
        <v>96</v>
      </c>
      <c r="C38" s="54">
        <v>1986</v>
      </c>
      <c r="D38" s="73" t="s">
        <v>15</v>
      </c>
      <c r="E38" s="53" t="s">
        <v>73</v>
      </c>
      <c r="F38" s="53"/>
      <c r="G38" s="66">
        <v>55.04</v>
      </c>
      <c r="H38" s="69">
        <v>125</v>
      </c>
      <c r="I38" s="69">
        <v>65</v>
      </c>
      <c r="J38" s="69">
        <v>135</v>
      </c>
      <c r="K38" s="69">
        <v>325</v>
      </c>
      <c r="L38" s="73" t="s">
        <v>32</v>
      </c>
      <c r="M38" s="53" t="s">
        <v>91</v>
      </c>
      <c r="N38" s="28"/>
    </row>
    <row r="39" spans="1:14" ht="12.75" customHeight="1" x14ac:dyDescent="0.2">
      <c r="A39" s="53">
        <v>7</v>
      </c>
      <c r="B39" s="53" t="s">
        <v>95</v>
      </c>
      <c r="C39" s="54">
        <v>1982</v>
      </c>
      <c r="D39" s="54" t="s">
        <v>15</v>
      </c>
      <c r="E39" s="53" t="s">
        <v>73</v>
      </c>
      <c r="F39" s="53"/>
      <c r="G39" s="66">
        <v>55.3</v>
      </c>
      <c r="H39" s="69">
        <v>130</v>
      </c>
      <c r="I39" s="69">
        <v>70</v>
      </c>
      <c r="J39" s="69">
        <v>120</v>
      </c>
      <c r="K39" s="69">
        <v>320</v>
      </c>
      <c r="L39" s="54" t="s">
        <v>32</v>
      </c>
      <c r="M39" s="53" t="s">
        <v>74</v>
      </c>
      <c r="N39" s="28"/>
    </row>
    <row r="40" spans="1:14" s="3" customFormat="1" ht="15" x14ac:dyDescent="0.25">
      <c r="A40" s="57"/>
      <c r="B40" s="57"/>
      <c r="C40" s="58"/>
      <c r="D40" s="58"/>
      <c r="E40" s="20" t="s">
        <v>39</v>
      </c>
      <c r="F40" s="57"/>
      <c r="G40" s="64"/>
      <c r="H40" s="57"/>
      <c r="I40" s="57"/>
      <c r="J40" s="57"/>
      <c r="K40" s="57"/>
      <c r="L40" s="58"/>
      <c r="M40" s="57"/>
      <c r="N40" s="29"/>
    </row>
    <row r="41" spans="1:14" ht="14.25" x14ac:dyDescent="0.2">
      <c r="A41" s="53">
        <v>1</v>
      </c>
      <c r="B41" s="53" t="s">
        <v>97</v>
      </c>
      <c r="C41" s="54">
        <v>1975</v>
      </c>
      <c r="D41" s="54" t="s">
        <v>16</v>
      </c>
      <c r="E41" s="53" t="s">
        <v>98</v>
      </c>
      <c r="F41" s="53"/>
      <c r="G41" s="66">
        <v>60</v>
      </c>
      <c r="H41" s="69">
        <v>230</v>
      </c>
      <c r="I41" s="69">
        <v>137.5</v>
      </c>
      <c r="J41" s="69">
        <v>210</v>
      </c>
      <c r="K41" s="69">
        <v>577.5</v>
      </c>
      <c r="L41" s="54" t="s">
        <v>16</v>
      </c>
      <c r="M41" s="53" t="s">
        <v>44</v>
      </c>
      <c r="N41" s="28">
        <v>643.85400000000004</v>
      </c>
    </row>
    <row r="42" spans="1:14" ht="14.25" x14ac:dyDescent="0.2">
      <c r="A42" s="53">
        <v>2</v>
      </c>
      <c r="B42" s="53" t="s">
        <v>99</v>
      </c>
      <c r="C42" s="54">
        <v>1987</v>
      </c>
      <c r="D42" s="54" t="s">
        <v>100</v>
      </c>
      <c r="E42" s="53" t="s">
        <v>65</v>
      </c>
      <c r="F42" s="53"/>
      <c r="G42" s="66">
        <v>59.9</v>
      </c>
      <c r="H42" s="69">
        <v>142.5</v>
      </c>
      <c r="I42" s="69">
        <v>72.5</v>
      </c>
      <c r="J42" s="69">
        <v>140</v>
      </c>
      <c r="K42" s="69">
        <v>355</v>
      </c>
      <c r="L42" s="54" t="s">
        <v>100</v>
      </c>
      <c r="M42" s="53" t="s">
        <v>101</v>
      </c>
      <c r="N42" s="28"/>
    </row>
    <row r="43" spans="1:14" ht="12.75" customHeight="1" x14ac:dyDescent="0.2">
      <c r="A43" s="53">
        <v>3</v>
      </c>
      <c r="B43" s="53" t="s">
        <v>171</v>
      </c>
      <c r="C43" s="54">
        <v>1987</v>
      </c>
      <c r="D43" s="73" t="s">
        <v>15</v>
      </c>
      <c r="E43" s="53" t="s">
        <v>92</v>
      </c>
      <c r="F43" s="53"/>
      <c r="G43" s="66">
        <v>59.48</v>
      </c>
      <c r="H43" s="69">
        <v>137.5</v>
      </c>
      <c r="I43" s="69">
        <v>72.5</v>
      </c>
      <c r="J43" s="69">
        <v>125</v>
      </c>
      <c r="K43" s="69">
        <v>335</v>
      </c>
      <c r="L43" s="54" t="s">
        <v>32</v>
      </c>
      <c r="M43" s="53" t="s">
        <v>20</v>
      </c>
      <c r="N43" s="28"/>
    </row>
    <row r="44" spans="1:14" ht="14.25" x14ac:dyDescent="0.2">
      <c r="A44" s="53">
        <v>4</v>
      </c>
      <c r="B44" s="53" t="s">
        <v>102</v>
      </c>
      <c r="C44" s="54">
        <v>1987</v>
      </c>
      <c r="D44" s="54" t="s">
        <v>15</v>
      </c>
      <c r="E44" s="53" t="s">
        <v>103</v>
      </c>
      <c r="F44" s="53"/>
      <c r="G44" s="66">
        <v>60</v>
      </c>
      <c r="H44" s="69">
        <v>130</v>
      </c>
      <c r="I44" s="69">
        <v>70</v>
      </c>
      <c r="J44" s="69">
        <v>135</v>
      </c>
      <c r="K44" s="69">
        <v>335</v>
      </c>
      <c r="L44" s="54" t="s">
        <v>32</v>
      </c>
      <c r="M44" s="53" t="s">
        <v>26</v>
      </c>
    </row>
    <row r="45" spans="1:14" ht="7.5" customHeight="1" x14ac:dyDescent="0.2">
      <c r="A45" s="53"/>
      <c r="B45" s="53"/>
      <c r="C45" s="54"/>
      <c r="D45" s="53"/>
      <c r="E45" s="53"/>
      <c r="F45" s="53"/>
      <c r="G45" s="66"/>
      <c r="H45" s="69"/>
      <c r="I45" s="69"/>
      <c r="J45" s="69"/>
      <c r="K45" s="69"/>
      <c r="L45" s="63"/>
      <c r="M45" s="53"/>
    </row>
    <row r="46" spans="1:14" ht="14.25" x14ac:dyDescent="0.2">
      <c r="A46" s="53"/>
      <c r="B46" s="53"/>
      <c r="C46" s="1575" t="s">
        <v>155</v>
      </c>
      <c r="D46" s="1575"/>
      <c r="E46" s="1575"/>
      <c r="F46" s="1575"/>
      <c r="G46" s="1575"/>
      <c r="H46" s="1575"/>
      <c r="I46" s="1575"/>
      <c r="J46" s="1575"/>
      <c r="K46" s="1575"/>
      <c r="L46" s="1575"/>
      <c r="M46" s="53"/>
    </row>
    <row r="47" spans="1:14" ht="14.25" customHeight="1" x14ac:dyDescent="0.2">
      <c r="A47" s="53"/>
      <c r="B47" s="53"/>
      <c r="C47" s="1575" t="s">
        <v>104</v>
      </c>
      <c r="D47" s="1575"/>
      <c r="E47" s="1575"/>
      <c r="F47" s="1575"/>
      <c r="G47" s="1575"/>
      <c r="H47" s="1575"/>
      <c r="I47" s="1575"/>
      <c r="J47" s="1575"/>
      <c r="K47" s="1575"/>
      <c r="L47" s="1575"/>
      <c r="M47" s="53"/>
    </row>
    <row r="48" spans="1:14" s="3" customFormat="1" ht="12.75" customHeight="1" x14ac:dyDescent="0.2">
      <c r="A48" s="57"/>
      <c r="B48" s="57"/>
      <c r="C48" s="1575" t="s">
        <v>156</v>
      </c>
      <c r="D48" s="1575"/>
      <c r="E48" s="1575"/>
      <c r="F48" s="1575"/>
      <c r="G48" s="1575"/>
      <c r="H48" s="1575"/>
      <c r="I48" s="1575"/>
      <c r="J48" s="1575"/>
      <c r="K48" s="1575"/>
      <c r="L48" s="1575"/>
      <c r="M48" s="57"/>
      <c r="N48" s="29"/>
    </row>
    <row r="49" spans="1:14" ht="12.75" customHeight="1" x14ac:dyDescent="0.2">
      <c r="A49" s="53"/>
      <c r="B49" s="65"/>
      <c r="C49" s="1575" t="s">
        <v>105</v>
      </c>
      <c r="D49" s="1575"/>
      <c r="E49" s="1575"/>
      <c r="F49" s="1575"/>
      <c r="G49" s="1575"/>
      <c r="H49" s="1575"/>
      <c r="I49" s="1575"/>
      <c r="J49" s="1575"/>
      <c r="K49" s="1575"/>
      <c r="L49" s="1575"/>
      <c r="M49" s="65"/>
      <c r="N49" s="28"/>
    </row>
    <row r="50" spans="1:14" s="1577" customFormat="1" ht="1.5" customHeight="1" x14ac:dyDescent="0.2"/>
    <row r="51" spans="1:14" s="1577" customFormat="1" ht="1.5" customHeight="1" x14ac:dyDescent="0.2"/>
    <row r="52" spans="1:14" ht="12.75" customHeight="1" x14ac:dyDescent="0.25">
      <c r="A52" s="53"/>
      <c r="B52" s="53"/>
      <c r="C52" s="50" t="s">
        <v>106</v>
      </c>
      <c r="D52" s="50"/>
      <c r="E52" s="50"/>
      <c r="F52" s="50"/>
      <c r="G52" s="50"/>
      <c r="H52" s="50"/>
      <c r="I52" s="50"/>
      <c r="J52" s="50"/>
      <c r="K52" s="50"/>
      <c r="L52" s="50"/>
      <c r="M52" s="53"/>
    </row>
    <row r="53" spans="1:14" ht="12.75" customHeight="1" x14ac:dyDescent="0.2">
      <c r="A53" s="53">
        <v>1</v>
      </c>
      <c r="B53" s="53" t="s">
        <v>107</v>
      </c>
      <c r="C53" s="54">
        <v>1978</v>
      </c>
      <c r="D53" s="54" t="s">
        <v>16</v>
      </c>
      <c r="E53" s="54" t="s">
        <v>67</v>
      </c>
      <c r="F53" s="54"/>
      <c r="G53" s="63" t="s">
        <v>159</v>
      </c>
      <c r="H53" s="47" t="s">
        <v>110</v>
      </c>
      <c r="I53" s="47" t="s">
        <v>116</v>
      </c>
      <c r="J53" s="47" t="s">
        <v>115</v>
      </c>
      <c r="K53" s="47" t="s">
        <v>114</v>
      </c>
      <c r="L53" s="54" t="s">
        <v>16</v>
      </c>
      <c r="M53" s="53" t="s">
        <v>108</v>
      </c>
      <c r="N53">
        <v>504.78800000000001</v>
      </c>
    </row>
    <row r="54" spans="1:14" ht="12.75" customHeight="1" x14ac:dyDescent="0.2">
      <c r="A54" s="53">
        <v>2</v>
      </c>
      <c r="B54" s="53" t="s">
        <v>109</v>
      </c>
      <c r="C54" s="54">
        <v>1985</v>
      </c>
      <c r="D54" s="54" t="s">
        <v>100</v>
      </c>
      <c r="E54" s="54" t="s">
        <v>98</v>
      </c>
      <c r="F54" s="54"/>
      <c r="G54" s="63">
        <v>62.35</v>
      </c>
      <c r="H54" s="47" t="s">
        <v>111</v>
      </c>
      <c r="I54" s="47" t="s">
        <v>112</v>
      </c>
      <c r="J54" s="47" t="s">
        <v>111</v>
      </c>
      <c r="K54" s="47" t="s">
        <v>113</v>
      </c>
      <c r="L54" s="54" t="s">
        <v>16</v>
      </c>
      <c r="M54" s="54" t="s">
        <v>44</v>
      </c>
    </row>
    <row r="55" spans="1:14" ht="12.75" customHeight="1" x14ac:dyDescent="0.2">
      <c r="A55" s="53">
        <v>3</v>
      </c>
      <c r="B55" s="53" t="s">
        <v>117</v>
      </c>
      <c r="C55" s="54">
        <v>1986</v>
      </c>
      <c r="D55" s="54" t="s">
        <v>19</v>
      </c>
      <c r="E55" s="54" t="s">
        <v>76</v>
      </c>
      <c r="F55" s="54"/>
      <c r="G55" s="63">
        <v>65.45</v>
      </c>
      <c r="H55" s="47">
        <v>172.5</v>
      </c>
      <c r="I55" s="47" t="s">
        <v>118</v>
      </c>
      <c r="J55" s="47" t="s">
        <v>130</v>
      </c>
      <c r="K55" s="47" t="s">
        <v>172</v>
      </c>
      <c r="L55" s="54" t="s">
        <v>19</v>
      </c>
      <c r="M55" s="54" t="s">
        <v>21</v>
      </c>
    </row>
    <row r="56" spans="1:14" ht="13.5" customHeight="1" x14ac:dyDescent="0.25">
      <c r="A56" s="53">
        <v>4</v>
      </c>
      <c r="B56" s="53" t="s">
        <v>119</v>
      </c>
      <c r="C56" s="54">
        <v>1981</v>
      </c>
      <c r="D56" s="54" t="s">
        <v>15</v>
      </c>
      <c r="E56" s="54" t="s">
        <v>65</v>
      </c>
      <c r="F56" s="51"/>
      <c r="G56" s="63" t="s">
        <v>160</v>
      </c>
      <c r="H56" s="47" t="s">
        <v>120</v>
      </c>
      <c r="I56" s="47" t="s">
        <v>121</v>
      </c>
      <c r="J56" s="47" t="s">
        <v>122</v>
      </c>
      <c r="K56" s="47" t="s">
        <v>123</v>
      </c>
      <c r="L56" s="54" t="s">
        <v>32</v>
      </c>
      <c r="M56" s="53" t="s">
        <v>70</v>
      </c>
    </row>
    <row r="57" spans="1:14" ht="12.75" customHeight="1" x14ac:dyDescent="0.2">
      <c r="A57" s="53">
        <v>5</v>
      </c>
      <c r="B57" s="53" t="s">
        <v>124</v>
      </c>
      <c r="C57" s="54">
        <v>1979</v>
      </c>
      <c r="D57" s="54" t="s">
        <v>15</v>
      </c>
      <c r="E57" s="54" t="s">
        <v>73</v>
      </c>
      <c r="F57" s="48"/>
      <c r="G57" s="66" t="s">
        <v>125</v>
      </c>
      <c r="H57" s="47" t="s">
        <v>126</v>
      </c>
      <c r="I57" s="47" t="s">
        <v>127</v>
      </c>
      <c r="J57" s="47" t="s">
        <v>126</v>
      </c>
      <c r="K57" s="47" t="s">
        <v>128</v>
      </c>
      <c r="L57" s="54" t="s">
        <v>32</v>
      </c>
      <c r="M57" s="54" t="s">
        <v>74</v>
      </c>
    </row>
    <row r="58" spans="1:14" ht="13.5" customHeight="1" x14ac:dyDescent="0.2">
      <c r="A58" s="53">
        <v>6</v>
      </c>
      <c r="B58" s="53" t="s">
        <v>132</v>
      </c>
      <c r="C58" s="54">
        <v>1970</v>
      </c>
      <c r="D58" s="54" t="s">
        <v>30</v>
      </c>
      <c r="E58" s="54" t="s">
        <v>81</v>
      </c>
      <c r="F58" s="48"/>
      <c r="G58" s="66" t="s">
        <v>131</v>
      </c>
      <c r="H58" s="47" t="s">
        <v>130</v>
      </c>
      <c r="I58" s="47" t="s">
        <v>118</v>
      </c>
      <c r="J58" s="47" t="s">
        <v>130</v>
      </c>
      <c r="K58" s="47" t="s">
        <v>129</v>
      </c>
      <c r="L58" s="54" t="s">
        <v>32</v>
      </c>
      <c r="M58" s="54" t="s">
        <v>28</v>
      </c>
    </row>
    <row r="59" spans="1:14" ht="16.5" customHeight="1" x14ac:dyDescent="0.25">
      <c r="A59" s="53"/>
      <c r="B59" s="53"/>
      <c r="C59" s="54"/>
      <c r="D59" s="54"/>
      <c r="E59" s="20" t="s">
        <v>38</v>
      </c>
      <c r="F59" s="54"/>
      <c r="G59" s="63"/>
      <c r="H59" s="47"/>
      <c r="I59" s="47"/>
      <c r="J59" s="47"/>
      <c r="K59" s="47"/>
      <c r="L59" s="47"/>
      <c r="M59" s="53"/>
    </row>
    <row r="60" spans="1:14" s="43" customFormat="1" ht="12.75" customHeight="1" x14ac:dyDescent="0.25">
      <c r="A60" s="53">
        <v>1</v>
      </c>
      <c r="B60" s="54" t="s">
        <v>133</v>
      </c>
      <c r="C60" s="54">
        <v>1973</v>
      </c>
      <c r="D60" s="54" t="s">
        <v>19</v>
      </c>
      <c r="E60" s="54" t="s">
        <v>164</v>
      </c>
      <c r="F60" s="54"/>
      <c r="G60" s="63" t="s">
        <v>136</v>
      </c>
      <c r="H60" s="47" t="s">
        <v>137</v>
      </c>
      <c r="I60" s="47" t="s">
        <v>138</v>
      </c>
      <c r="J60" s="47" t="s">
        <v>139</v>
      </c>
      <c r="K60" s="47" t="s">
        <v>140</v>
      </c>
      <c r="L60" s="54" t="s">
        <v>16</v>
      </c>
      <c r="M60" s="62" t="s">
        <v>141</v>
      </c>
      <c r="N60" s="80">
        <v>448.96</v>
      </c>
    </row>
    <row r="61" spans="1:14" s="43" customFormat="1" ht="14.25" customHeight="1" x14ac:dyDescent="0.25">
      <c r="A61" s="62">
        <v>2</v>
      </c>
      <c r="B61" s="54" t="s">
        <v>134</v>
      </c>
      <c r="C61" s="54">
        <v>1978</v>
      </c>
      <c r="D61" s="54" t="s">
        <v>16</v>
      </c>
      <c r="E61" s="54" t="s">
        <v>65</v>
      </c>
      <c r="F61" s="54"/>
      <c r="G61" s="63" t="s">
        <v>142</v>
      </c>
      <c r="H61" s="47" t="s">
        <v>143</v>
      </c>
      <c r="I61" s="47" t="s">
        <v>144</v>
      </c>
      <c r="J61" s="47" t="s">
        <v>145</v>
      </c>
      <c r="K61" s="47" t="s">
        <v>146</v>
      </c>
      <c r="L61" s="54" t="s">
        <v>100</v>
      </c>
      <c r="M61" s="54" t="s">
        <v>70</v>
      </c>
      <c r="N61" s="49"/>
    </row>
    <row r="62" spans="1:14" s="3" customFormat="1" ht="12.75" customHeight="1" x14ac:dyDescent="0.2">
      <c r="A62" s="53"/>
      <c r="B62" s="53" t="s">
        <v>135</v>
      </c>
      <c r="C62" s="54">
        <v>1987</v>
      </c>
      <c r="D62" s="54" t="s">
        <v>15</v>
      </c>
      <c r="E62" s="54" t="s">
        <v>81</v>
      </c>
      <c r="F62" s="54"/>
      <c r="G62" s="63" t="s">
        <v>147</v>
      </c>
      <c r="H62" s="47" t="s">
        <v>130</v>
      </c>
      <c r="I62" s="47">
        <v>0</v>
      </c>
      <c r="J62" s="47"/>
      <c r="K62" s="47">
        <v>0</v>
      </c>
      <c r="L62" s="54"/>
      <c r="M62" s="67" t="s">
        <v>28</v>
      </c>
      <c r="N62" s="29"/>
    </row>
    <row r="63" spans="1:14" ht="15.75" customHeight="1" x14ac:dyDescent="0.25">
      <c r="A63" s="53"/>
      <c r="B63" s="53"/>
      <c r="C63" s="54"/>
      <c r="D63" s="54"/>
      <c r="E63" s="20" t="s">
        <v>148</v>
      </c>
      <c r="F63" s="54"/>
      <c r="G63" s="63"/>
      <c r="H63" s="47"/>
      <c r="I63" s="47"/>
      <c r="J63" s="47"/>
      <c r="K63" s="47"/>
      <c r="L63" s="54"/>
      <c r="M63" s="53"/>
      <c r="N63" s="28"/>
    </row>
    <row r="64" spans="1:14" ht="12.75" customHeight="1" x14ac:dyDescent="0.2">
      <c r="A64" s="53">
        <v>1</v>
      </c>
      <c r="B64" s="53" t="s">
        <v>149</v>
      </c>
      <c r="C64" s="54">
        <v>1986</v>
      </c>
      <c r="D64" s="54" t="s">
        <v>19</v>
      </c>
      <c r="E64" s="54" t="s">
        <v>92</v>
      </c>
      <c r="F64" s="54"/>
      <c r="G64" s="63" t="s">
        <v>150</v>
      </c>
      <c r="H64" s="47" t="s">
        <v>151</v>
      </c>
      <c r="I64" s="47" t="s">
        <v>152</v>
      </c>
      <c r="J64" s="47" t="s">
        <v>126</v>
      </c>
      <c r="K64" s="47" t="s">
        <v>207</v>
      </c>
      <c r="L64" s="54" t="s">
        <v>15</v>
      </c>
      <c r="M64" s="54" t="s">
        <v>211</v>
      </c>
      <c r="N64" s="28">
        <v>385.00599999999997</v>
      </c>
    </row>
    <row r="65" spans="1:14" s="3" customFormat="1" ht="8.25" customHeight="1" x14ac:dyDescent="0.2">
      <c r="A65" s="53"/>
      <c r="B65" s="53"/>
      <c r="C65" s="1575"/>
      <c r="D65" s="1575"/>
      <c r="E65" s="1575"/>
      <c r="F65" s="1575"/>
      <c r="G65" s="1575"/>
      <c r="H65" s="1575"/>
      <c r="I65" s="1575"/>
      <c r="J65" s="1575"/>
      <c r="K65" s="1575"/>
      <c r="L65" s="1575"/>
      <c r="M65" s="57"/>
      <c r="N65" s="29"/>
    </row>
    <row r="66" spans="1:14" ht="12.75" customHeight="1" x14ac:dyDescent="0.2">
      <c r="A66" s="53"/>
      <c r="B66" s="53"/>
      <c r="C66" s="1575" t="s">
        <v>158</v>
      </c>
      <c r="D66" s="1575"/>
      <c r="E66" s="1575"/>
      <c r="F66" s="1575"/>
      <c r="G66" s="1575"/>
      <c r="H66" s="1575"/>
      <c r="I66" s="1575"/>
      <c r="J66" s="1575"/>
      <c r="K66" s="1575"/>
      <c r="L66" s="1575"/>
      <c r="M66" s="53"/>
      <c r="N66" s="28"/>
    </row>
    <row r="67" spans="1:14" ht="12.75" customHeight="1" x14ac:dyDescent="0.2">
      <c r="A67" s="53"/>
      <c r="B67" s="53"/>
      <c r="C67" s="1575" t="s">
        <v>153</v>
      </c>
      <c r="D67" s="1575"/>
      <c r="E67" s="1575"/>
      <c r="F67" s="1575"/>
      <c r="G67" s="1575"/>
      <c r="H67" s="1575"/>
      <c r="I67" s="1575"/>
      <c r="J67" s="1575"/>
      <c r="K67" s="1575"/>
      <c r="L67" s="1575"/>
      <c r="M67" s="53"/>
      <c r="N67" s="28"/>
    </row>
    <row r="68" spans="1:14" ht="12.75" customHeight="1" x14ac:dyDescent="0.2">
      <c r="A68" s="53"/>
      <c r="B68" s="53"/>
      <c r="C68" s="54" t="s">
        <v>154</v>
      </c>
      <c r="D68" s="54"/>
      <c r="E68" s="54"/>
      <c r="F68" s="54"/>
      <c r="G68" s="54"/>
      <c r="H68" s="54"/>
      <c r="I68" s="54"/>
      <c r="J68" s="54"/>
      <c r="K68" s="54"/>
      <c r="L68" s="54"/>
      <c r="M68" s="53"/>
      <c r="N68" s="28"/>
    </row>
    <row r="69" spans="1:14" ht="12.75" customHeight="1" x14ac:dyDescent="0.2">
      <c r="A69" s="53"/>
      <c r="B69" s="53"/>
      <c r="C69" s="54" t="s">
        <v>157</v>
      </c>
      <c r="D69" s="54"/>
      <c r="E69" s="54"/>
      <c r="F69" s="54"/>
      <c r="G69" s="54"/>
      <c r="H69" s="54"/>
      <c r="I69" s="54"/>
      <c r="J69" s="54"/>
      <c r="K69" s="54"/>
      <c r="L69" s="54"/>
      <c r="M69" s="53"/>
      <c r="N69" s="28"/>
    </row>
    <row r="70" spans="1:14" ht="12.75" customHeight="1" x14ac:dyDescent="0.2">
      <c r="A70" s="53"/>
      <c r="B70" s="53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3"/>
      <c r="N70" s="28"/>
    </row>
    <row r="71" spans="1:14" s="37" customFormat="1" ht="15.75" x14ac:dyDescent="0.25">
      <c r="A71"/>
      <c r="B71"/>
      <c r="C71"/>
      <c r="D71" s="1578" t="s">
        <v>33</v>
      </c>
      <c r="E71" s="1578"/>
      <c r="F71" s="1578"/>
      <c r="G71" s="1578"/>
      <c r="H71" s="1578"/>
      <c r="I71"/>
      <c r="J71"/>
      <c r="K71"/>
      <c r="L71"/>
      <c r="M71"/>
      <c r="N71"/>
    </row>
    <row r="72" spans="1:14" x14ac:dyDescent="0.2">
      <c r="C72">
        <v>1</v>
      </c>
      <c r="D72" s="1574" t="s">
        <v>97</v>
      </c>
      <c r="E72" s="1574"/>
      <c r="F72" s="1574">
        <v>643.85400000000004</v>
      </c>
      <c r="G72" s="1574"/>
      <c r="H72" s="1574" t="s">
        <v>22</v>
      </c>
      <c r="I72" s="1574"/>
    </row>
    <row r="73" spans="1:14" x14ac:dyDescent="0.2">
      <c r="C73">
        <v>2</v>
      </c>
      <c r="D73" s="1571" t="s">
        <v>89</v>
      </c>
      <c r="E73" s="1571"/>
      <c r="F73" s="1579">
        <v>531.72</v>
      </c>
      <c r="G73" s="1579"/>
      <c r="H73" s="1571" t="s">
        <v>210</v>
      </c>
      <c r="I73" s="1571"/>
    </row>
    <row r="74" spans="1:14" x14ac:dyDescent="0.2">
      <c r="C74">
        <v>3</v>
      </c>
      <c r="D74" s="1571" t="s">
        <v>107</v>
      </c>
      <c r="E74" s="1571"/>
      <c r="F74" s="1579">
        <v>504.78800000000001</v>
      </c>
      <c r="G74" s="1579"/>
      <c r="H74" s="1571" t="s">
        <v>29</v>
      </c>
      <c r="I74" s="1571"/>
    </row>
    <row r="75" spans="1:14" x14ac:dyDescent="0.2">
      <c r="D75" s="13"/>
      <c r="E75" s="13"/>
      <c r="F75" s="70"/>
      <c r="G75" s="70"/>
      <c r="H75" s="30"/>
    </row>
    <row r="76" spans="1:14" ht="12.75" customHeight="1" x14ac:dyDescent="0.25">
      <c r="C76" s="71" t="s">
        <v>161</v>
      </c>
      <c r="D76" s="13"/>
      <c r="E76" s="51" t="s">
        <v>326</v>
      </c>
      <c r="F76" s="39"/>
      <c r="G76" s="39"/>
      <c r="H76" s="30"/>
      <c r="N76" s="28"/>
    </row>
    <row r="77" spans="1:14" ht="12.75" customHeight="1" x14ac:dyDescent="0.25">
      <c r="D77" s="13"/>
      <c r="E77" s="50" t="s">
        <v>162</v>
      </c>
      <c r="F77" s="39"/>
      <c r="G77" s="39"/>
      <c r="H77" s="30"/>
      <c r="N77" s="28"/>
    </row>
    <row r="78" spans="1:14" ht="12.75" customHeight="1" x14ac:dyDescent="0.25">
      <c r="D78" s="13"/>
      <c r="E78" s="50" t="s">
        <v>163</v>
      </c>
      <c r="F78" s="39"/>
      <c r="G78" s="39"/>
      <c r="H78" s="30"/>
      <c r="N78" s="28"/>
    </row>
    <row r="79" spans="1:14" ht="12.75" customHeight="1" x14ac:dyDescent="0.2">
      <c r="D79" s="13"/>
      <c r="E79" s="13"/>
      <c r="F79" s="39"/>
      <c r="G79" s="39"/>
      <c r="H79" s="30"/>
      <c r="N79" s="28"/>
    </row>
    <row r="80" spans="1:14" ht="12.75" customHeight="1" x14ac:dyDescent="0.25">
      <c r="B80" s="117" t="s">
        <v>24</v>
      </c>
      <c r="C80" s="117"/>
      <c r="D80" s="117"/>
      <c r="E80" s="117"/>
      <c r="F80" s="117" t="s">
        <v>42</v>
      </c>
      <c r="G80" s="117"/>
      <c r="H80" s="117"/>
      <c r="I80" s="117" t="s">
        <v>656</v>
      </c>
      <c r="J80" s="117" t="s">
        <v>22</v>
      </c>
      <c r="K80" s="117"/>
      <c r="L80" s="13"/>
      <c r="N80" s="28"/>
    </row>
    <row r="81" spans="1:14" ht="15.75" customHeight="1" x14ac:dyDescent="0.25">
      <c r="A81" s="43"/>
      <c r="B81" s="117" t="s">
        <v>327</v>
      </c>
      <c r="C81" s="117"/>
      <c r="D81" s="117"/>
      <c r="E81" s="117"/>
      <c r="F81" s="117" t="s">
        <v>285</v>
      </c>
      <c r="G81" s="117"/>
      <c r="H81" s="117"/>
      <c r="I81" s="117" t="s">
        <v>31</v>
      </c>
      <c r="J81" s="117" t="s">
        <v>18</v>
      </c>
      <c r="K81" s="117"/>
      <c r="L81" s="44"/>
      <c r="N81" s="28"/>
    </row>
    <row r="82" spans="1:14" ht="15.75" customHeight="1" x14ac:dyDescent="0.25">
      <c r="A82" s="43"/>
      <c r="B82" s="117" t="s">
        <v>25</v>
      </c>
      <c r="C82" s="117"/>
      <c r="D82" s="117"/>
      <c r="E82" s="117"/>
      <c r="F82" s="117" t="s">
        <v>20</v>
      </c>
      <c r="G82" s="117"/>
      <c r="H82" s="117"/>
      <c r="I82" s="117" t="s">
        <v>656</v>
      </c>
      <c r="J82" s="117" t="s">
        <v>18</v>
      </c>
      <c r="K82" s="117"/>
      <c r="L82" s="44"/>
      <c r="N82" s="28"/>
    </row>
    <row r="83" spans="1:14" ht="13.5" customHeight="1" x14ac:dyDescent="0.25">
      <c r="A83" s="43"/>
      <c r="B83" s="117" t="s">
        <v>328</v>
      </c>
      <c r="C83" s="118"/>
      <c r="D83" s="118"/>
      <c r="E83" s="118"/>
      <c r="F83" s="117" t="s">
        <v>23</v>
      </c>
      <c r="G83" s="118"/>
      <c r="H83" s="118"/>
      <c r="I83" s="117" t="s">
        <v>329</v>
      </c>
      <c r="J83" s="117" t="s">
        <v>330</v>
      </c>
      <c r="K83" s="117"/>
      <c r="L83" s="44"/>
      <c r="N83" s="28"/>
    </row>
    <row r="84" spans="1:14" ht="12.75" customHeight="1" x14ac:dyDescent="0.25">
      <c r="B84" s="44"/>
      <c r="C84" s="1571"/>
      <c r="D84" s="1571"/>
      <c r="E84" s="1571"/>
      <c r="F84" s="1571"/>
      <c r="G84" s="1571"/>
      <c r="H84" s="1571"/>
      <c r="I84" s="1571"/>
      <c r="J84" s="1571"/>
      <c r="K84" s="1571"/>
      <c r="L84" s="1571"/>
    </row>
    <row r="85" spans="1:14" ht="12.75" customHeight="1" x14ac:dyDescent="0.25">
      <c r="B85" s="44"/>
      <c r="C85" s="13"/>
      <c r="D85" s="13"/>
      <c r="E85" s="13"/>
      <c r="F85" s="44"/>
      <c r="G85" s="13"/>
      <c r="H85" s="13"/>
      <c r="I85" s="45"/>
      <c r="J85" s="13"/>
      <c r="K85" s="44"/>
      <c r="L85" s="13"/>
    </row>
    <row r="86" spans="1:14" ht="12.75" customHeight="1" x14ac:dyDescent="0.2">
      <c r="C86" s="1571"/>
      <c r="D86" s="1571"/>
      <c r="E86" s="1571"/>
      <c r="F86" s="1571"/>
      <c r="G86" s="1571"/>
      <c r="H86" s="1571"/>
      <c r="I86" s="1571"/>
      <c r="J86" s="1571"/>
      <c r="K86" s="1571"/>
      <c r="L86" s="1571"/>
    </row>
    <row r="87" spans="1:14" ht="12.75" customHeight="1" x14ac:dyDescent="0.2">
      <c r="C87" s="1571"/>
      <c r="D87" s="1571"/>
      <c r="E87" s="1571"/>
      <c r="F87" s="1571"/>
      <c r="G87" s="1571"/>
      <c r="H87" s="1571"/>
      <c r="I87" s="1571"/>
      <c r="J87" s="1571"/>
      <c r="K87" s="1571"/>
      <c r="L87" s="1571"/>
    </row>
    <row r="88" spans="1:14" s="3" customFormat="1" ht="21" customHeight="1" x14ac:dyDescent="0.25">
      <c r="A88" s="1570" t="s">
        <v>56</v>
      </c>
      <c r="B88" s="1570"/>
      <c r="C88" s="1570"/>
      <c r="D88" s="1570"/>
      <c r="E88" s="1570"/>
      <c r="F88" s="1570"/>
      <c r="G88" s="1570"/>
      <c r="H88" s="1570"/>
      <c r="I88" s="1570"/>
      <c r="J88" s="1570"/>
      <c r="K88" s="1570"/>
      <c r="L88" s="1570"/>
      <c r="M88" s="1570"/>
      <c r="N88" s="1570"/>
    </row>
    <row r="89" spans="1:14" s="11" customFormat="1" ht="52.5" customHeight="1" x14ac:dyDescent="0.2">
      <c r="A89" s="31" t="s">
        <v>1</v>
      </c>
      <c r="B89" s="32" t="s">
        <v>2</v>
      </c>
      <c r="C89" s="31" t="s">
        <v>3</v>
      </c>
      <c r="D89" s="31" t="s">
        <v>4</v>
      </c>
      <c r="E89" s="32" t="s">
        <v>5</v>
      </c>
      <c r="F89" s="31" t="s">
        <v>6</v>
      </c>
      <c r="G89" s="31" t="s">
        <v>7</v>
      </c>
      <c r="H89" s="31" t="s">
        <v>8</v>
      </c>
      <c r="I89" s="31" t="s">
        <v>9</v>
      </c>
      <c r="J89" s="31" t="s">
        <v>10</v>
      </c>
      <c r="K89" s="31" t="s">
        <v>11</v>
      </c>
      <c r="L89" s="31" t="s">
        <v>12</v>
      </c>
      <c r="M89" s="32" t="s">
        <v>13</v>
      </c>
      <c r="N89" s="31" t="s">
        <v>14</v>
      </c>
    </row>
    <row r="90" spans="1:14" s="11" customFormat="1" ht="17.25" customHeight="1" x14ac:dyDescent="0.25">
      <c r="A90" s="2"/>
      <c r="B90" s="2"/>
      <c r="C90" s="2"/>
      <c r="D90" s="8"/>
      <c r="E90" s="20" t="s">
        <v>36</v>
      </c>
      <c r="F90" s="2"/>
      <c r="G90" s="4"/>
      <c r="H90" s="5"/>
      <c r="I90" s="5"/>
      <c r="J90" s="5"/>
      <c r="K90" s="5"/>
      <c r="L90" s="8"/>
      <c r="M90" s="2"/>
      <c r="N90" s="29"/>
    </row>
    <row r="91" spans="1:14" s="11" customFormat="1" ht="14.25" x14ac:dyDescent="0.2">
      <c r="A91" s="53">
        <v>1</v>
      </c>
      <c r="B91" s="74" t="s">
        <v>173</v>
      </c>
      <c r="C91" s="54">
        <v>1990</v>
      </c>
      <c r="D91" s="62" t="s">
        <v>15</v>
      </c>
      <c r="E91" s="53" t="s">
        <v>76</v>
      </c>
      <c r="F91" s="53"/>
      <c r="G91" s="63" t="s">
        <v>305</v>
      </c>
      <c r="H91" s="48" t="s">
        <v>139</v>
      </c>
      <c r="I91" s="69" t="s">
        <v>174</v>
      </c>
      <c r="J91" s="69" t="s">
        <v>126</v>
      </c>
      <c r="K91" s="69" t="s">
        <v>175</v>
      </c>
      <c r="L91" s="93" t="s">
        <v>15</v>
      </c>
      <c r="M91" s="75" t="s">
        <v>17</v>
      </c>
      <c r="N91" s="28">
        <v>390.77</v>
      </c>
    </row>
    <row r="92" spans="1:14" s="11" customFormat="1" ht="14.25" x14ac:dyDescent="0.2">
      <c r="A92" s="53">
        <v>2</v>
      </c>
      <c r="B92" s="74" t="s">
        <v>176</v>
      </c>
      <c r="C92" s="54">
        <v>1991</v>
      </c>
      <c r="D92" s="73">
        <v>1</v>
      </c>
      <c r="E92" s="53" t="s">
        <v>177</v>
      </c>
      <c r="F92" s="53"/>
      <c r="G92" s="66" t="s">
        <v>306</v>
      </c>
      <c r="H92" s="82" t="s">
        <v>145</v>
      </c>
      <c r="I92" s="69" t="s">
        <v>121</v>
      </c>
      <c r="J92" s="69" t="s">
        <v>145</v>
      </c>
      <c r="K92" s="69" t="s">
        <v>175</v>
      </c>
      <c r="L92" s="93" t="s">
        <v>15</v>
      </c>
      <c r="M92" s="75" t="s">
        <v>178</v>
      </c>
      <c r="N92" s="28"/>
    </row>
    <row r="93" spans="1:14" s="11" customFormat="1" ht="14.25" x14ac:dyDescent="0.2">
      <c r="A93" s="53">
        <v>3</v>
      </c>
      <c r="B93" s="74" t="s">
        <v>179</v>
      </c>
      <c r="C93" s="54">
        <v>1986</v>
      </c>
      <c r="D93" s="76" t="s">
        <v>15</v>
      </c>
      <c r="E93" s="53" t="s">
        <v>65</v>
      </c>
      <c r="F93" s="53"/>
      <c r="G93" s="66" t="s">
        <v>307</v>
      </c>
      <c r="H93" s="82" t="s">
        <v>126</v>
      </c>
      <c r="I93" s="69" t="s">
        <v>152</v>
      </c>
      <c r="J93" s="69" t="s">
        <v>126</v>
      </c>
      <c r="K93" s="69" t="s">
        <v>180</v>
      </c>
      <c r="L93" s="93" t="s">
        <v>15</v>
      </c>
      <c r="M93" s="75" t="s">
        <v>70</v>
      </c>
      <c r="N93" s="28"/>
    </row>
    <row r="94" spans="1:14" s="11" customFormat="1" ht="14.25" x14ac:dyDescent="0.2">
      <c r="A94" s="53">
        <v>4</v>
      </c>
      <c r="B94" s="74" t="s">
        <v>181</v>
      </c>
      <c r="C94" s="54">
        <v>1987</v>
      </c>
      <c r="D94" s="76" t="s">
        <v>15</v>
      </c>
      <c r="E94" s="53" t="s">
        <v>182</v>
      </c>
      <c r="F94" s="53"/>
      <c r="G94" s="66" t="s">
        <v>308</v>
      </c>
      <c r="H94" s="82" t="s">
        <v>120</v>
      </c>
      <c r="I94" s="69" t="s">
        <v>118</v>
      </c>
      <c r="J94" s="69" t="s">
        <v>126</v>
      </c>
      <c r="K94" s="69" t="s">
        <v>183</v>
      </c>
      <c r="L94" s="97" t="s">
        <v>15</v>
      </c>
      <c r="M94" s="77" t="s">
        <v>184</v>
      </c>
      <c r="N94" s="28"/>
    </row>
    <row r="95" spans="1:14" s="11" customFormat="1" ht="14.25" x14ac:dyDescent="0.2">
      <c r="A95" s="53">
        <v>5</v>
      </c>
      <c r="B95" s="74" t="s">
        <v>185</v>
      </c>
      <c r="C95" s="54">
        <v>1985</v>
      </c>
      <c r="D95" s="73">
        <v>1</v>
      </c>
      <c r="E95" s="53" t="s">
        <v>98</v>
      </c>
      <c r="F95" s="53"/>
      <c r="G95" s="66" t="s">
        <v>306</v>
      </c>
      <c r="H95" s="82" t="s">
        <v>130</v>
      </c>
      <c r="I95" s="69" t="s">
        <v>121</v>
      </c>
      <c r="J95" s="69" t="s">
        <v>145</v>
      </c>
      <c r="K95" s="69" t="s">
        <v>183</v>
      </c>
      <c r="L95" s="73" t="s">
        <v>15</v>
      </c>
      <c r="M95" s="77" t="s">
        <v>42</v>
      </c>
      <c r="N95" s="28"/>
    </row>
    <row r="96" spans="1:14" ht="16.5" customHeight="1" x14ac:dyDescent="0.25">
      <c r="A96" s="57"/>
      <c r="B96" s="57"/>
      <c r="C96" s="58"/>
      <c r="D96" s="78"/>
      <c r="E96" s="20" t="s">
        <v>37</v>
      </c>
      <c r="F96" s="57"/>
      <c r="G96" s="83"/>
      <c r="H96" s="84"/>
      <c r="I96" s="57"/>
      <c r="J96" s="57"/>
      <c r="K96" s="57"/>
      <c r="L96" s="58"/>
      <c r="M96" s="57"/>
      <c r="N96" s="29"/>
    </row>
    <row r="97" spans="1:14" ht="12.75" customHeight="1" x14ac:dyDescent="0.2">
      <c r="A97" s="53">
        <v>1</v>
      </c>
      <c r="B97" s="74" t="s">
        <v>40</v>
      </c>
      <c r="C97" s="54">
        <v>1988</v>
      </c>
      <c r="D97" s="62" t="s">
        <v>15</v>
      </c>
      <c r="E97" s="53" t="s">
        <v>177</v>
      </c>
      <c r="F97" s="53"/>
      <c r="G97" s="66" t="s">
        <v>309</v>
      </c>
      <c r="H97" s="82" t="s">
        <v>110</v>
      </c>
      <c r="I97" s="69" t="s">
        <v>186</v>
      </c>
      <c r="J97" s="69" t="s">
        <v>187</v>
      </c>
      <c r="K97" s="69" t="s">
        <v>188</v>
      </c>
      <c r="L97" s="54" t="s">
        <v>32</v>
      </c>
      <c r="M97" s="77" t="s">
        <v>178</v>
      </c>
      <c r="N97" s="28" t="s">
        <v>275</v>
      </c>
    </row>
    <row r="98" spans="1:14" ht="12.75" customHeight="1" x14ac:dyDescent="0.2">
      <c r="A98" s="53">
        <v>2</v>
      </c>
      <c r="B98" s="74" t="s">
        <v>189</v>
      </c>
      <c r="C98" s="54">
        <v>1975</v>
      </c>
      <c r="D98" s="62" t="s">
        <v>15</v>
      </c>
      <c r="E98" s="53" t="s">
        <v>296</v>
      </c>
      <c r="F98" s="53"/>
      <c r="G98" s="66" t="s">
        <v>310</v>
      </c>
      <c r="H98" s="82" t="s">
        <v>190</v>
      </c>
      <c r="I98" s="69" t="s">
        <v>121</v>
      </c>
      <c r="J98" s="69" t="s">
        <v>191</v>
      </c>
      <c r="K98" s="69" t="s">
        <v>192</v>
      </c>
      <c r="L98" s="54" t="s">
        <v>32</v>
      </c>
      <c r="M98" s="77" t="s">
        <v>49</v>
      </c>
      <c r="N98" s="28"/>
    </row>
    <row r="99" spans="1:14" ht="12.75" customHeight="1" x14ac:dyDescent="0.2">
      <c r="A99" s="53">
        <v>3</v>
      </c>
      <c r="B99" s="74" t="s">
        <v>193</v>
      </c>
      <c r="C99" s="54">
        <v>1983</v>
      </c>
      <c r="D99" s="76" t="s">
        <v>15</v>
      </c>
      <c r="E99" s="53" t="s">
        <v>194</v>
      </c>
      <c r="F99" s="53"/>
      <c r="G99" s="66" t="s">
        <v>311</v>
      </c>
      <c r="H99" s="82" t="s">
        <v>137</v>
      </c>
      <c r="I99" s="69" t="s">
        <v>195</v>
      </c>
      <c r="J99" s="69" t="s">
        <v>110</v>
      </c>
      <c r="K99" s="69" t="s">
        <v>196</v>
      </c>
      <c r="L99" s="73" t="s">
        <v>15</v>
      </c>
      <c r="M99" s="77" t="s">
        <v>420</v>
      </c>
      <c r="N99" s="28"/>
    </row>
    <row r="100" spans="1:14" s="11" customFormat="1" ht="14.25" x14ac:dyDescent="0.2">
      <c r="A100" s="47">
        <v>4</v>
      </c>
      <c r="B100" s="74" t="s">
        <v>48</v>
      </c>
      <c r="C100" s="54">
        <v>1990</v>
      </c>
      <c r="D100" s="76" t="s">
        <v>15</v>
      </c>
      <c r="E100" s="53" t="s">
        <v>67</v>
      </c>
      <c r="F100" s="53"/>
      <c r="G100" s="66" t="s">
        <v>312</v>
      </c>
      <c r="H100" s="82" t="s">
        <v>187</v>
      </c>
      <c r="I100" s="69" t="s">
        <v>116</v>
      </c>
      <c r="J100" s="69" t="s">
        <v>197</v>
      </c>
      <c r="K100" s="69" t="s">
        <v>198</v>
      </c>
      <c r="L100" s="73" t="s">
        <v>15</v>
      </c>
      <c r="M100" s="77" t="s">
        <v>41</v>
      </c>
      <c r="N100" s="28"/>
    </row>
    <row r="101" spans="1:14" ht="13.5" customHeight="1" x14ac:dyDescent="0.2">
      <c r="A101" s="47">
        <v>5</v>
      </c>
      <c r="B101" s="74" t="s">
        <v>199</v>
      </c>
      <c r="C101" s="54">
        <v>1988</v>
      </c>
      <c r="D101" s="76" t="s">
        <v>15</v>
      </c>
      <c r="E101" s="53" t="s">
        <v>67</v>
      </c>
      <c r="F101" s="53"/>
      <c r="G101" s="66" t="s">
        <v>313</v>
      </c>
      <c r="H101" s="82" t="s">
        <v>200</v>
      </c>
      <c r="I101" s="69" t="s">
        <v>174</v>
      </c>
      <c r="J101" s="69" t="s">
        <v>201</v>
      </c>
      <c r="K101" s="69" t="s">
        <v>202</v>
      </c>
      <c r="L101" s="73" t="s">
        <v>15</v>
      </c>
      <c r="M101" s="77" t="s">
        <v>41</v>
      </c>
      <c r="N101" s="28"/>
    </row>
    <row r="102" spans="1:14" ht="12.75" customHeight="1" x14ac:dyDescent="0.2">
      <c r="A102" s="47">
        <v>6</v>
      </c>
      <c r="B102" s="74" t="s">
        <v>203</v>
      </c>
      <c r="C102" s="54">
        <v>1986</v>
      </c>
      <c r="D102" s="73">
        <v>1</v>
      </c>
      <c r="E102" s="53" t="s">
        <v>98</v>
      </c>
      <c r="F102" s="53"/>
      <c r="G102" s="66" t="s">
        <v>314</v>
      </c>
      <c r="H102" s="82" t="s">
        <v>204</v>
      </c>
      <c r="I102" s="69" t="s">
        <v>205</v>
      </c>
      <c r="J102" s="69" t="s">
        <v>145</v>
      </c>
      <c r="K102" s="69" t="s">
        <v>206</v>
      </c>
      <c r="L102" s="73">
        <v>1</v>
      </c>
      <c r="M102" s="77" t="s">
        <v>42</v>
      </c>
      <c r="N102" s="28"/>
    </row>
    <row r="103" spans="1:14" ht="18.75" customHeight="1" x14ac:dyDescent="0.25">
      <c r="B103" s="71"/>
      <c r="E103" s="20" t="s">
        <v>212</v>
      </c>
      <c r="G103" s="30"/>
      <c r="K103" s="30"/>
    </row>
    <row r="104" spans="1:14" ht="14.25" x14ac:dyDescent="0.2">
      <c r="A104" s="53">
        <v>1</v>
      </c>
      <c r="B104" s="53" t="s">
        <v>213</v>
      </c>
      <c r="C104" s="63">
        <v>1985</v>
      </c>
      <c r="D104" s="54" t="s">
        <v>19</v>
      </c>
      <c r="E104" s="54" t="s">
        <v>214</v>
      </c>
      <c r="F104" s="53"/>
      <c r="G104" s="63" t="s">
        <v>317</v>
      </c>
      <c r="H104" s="47" t="s">
        <v>215</v>
      </c>
      <c r="I104" s="63" t="s">
        <v>138</v>
      </c>
      <c r="J104" s="63" t="s">
        <v>110</v>
      </c>
      <c r="K104" s="63" t="s">
        <v>216</v>
      </c>
      <c r="L104" s="53" t="s">
        <v>15</v>
      </c>
      <c r="M104" s="53" t="s">
        <v>217</v>
      </c>
      <c r="N104" s="53" t="s">
        <v>276</v>
      </c>
    </row>
    <row r="105" spans="1:14" ht="14.25" x14ac:dyDescent="0.2">
      <c r="A105" s="53">
        <v>2</v>
      </c>
      <c r="B105" s="53" t="s">
        <v>218</v>
      </c>
      <c r="C105" s="63">
        <v>1988</v>
      </c>
      <c r="D105" s="54" t="s">
        <v>15</v>
      </c>
      <c r="E105" s="54" t="s">
        <v>76</v>
      </c>
      <c r="F105" s="53"/>
      <c r="G105" s="63" t="s">
        <v>315</v>
      </c>
      <c r="H105" s="47" t="s">
        <v>215</v>
      </c>
      <c r="I105" s="63" t="s">
        <v>138</v>
      </c>
      <c r="J105" s="63" t="s">
        <v>115</v>
      </c>
      <c r="K105" s="63" t="s">
        <v>219</v>
      </c>
      <c r="L105" s="53" t="s">
        <v>15</v>
      </c>
      <c r="M105" s="53" t="s">
        <v>23</v>
      </c>
    </row>
    <row r="106" spans="1:14" ht="14.25" x14ac:dyDescent="0.2">
      <c r="A106" s="53">
        <v>3</v>
      </c>
      <c r="B106" s="53" t="s">
        <v>220</v>
      </c>
      <c r="C106" s="63">
        <v>1985</v>
      </c>
      <c r="D106" s="54" t="s">
        <v>15</v>
      </c>
      <c r="E106" s="54" t="s">
        <v>221</v>
      </c>
      <c r="F106" s="81"/>
      <c r="G106" s="94" t="s">
        <v>316</v>
      </c>
      <c r="H106" s="47" t="s">
        <v>222</v>
      </c>
      <c r="I106" s="63" t="s">
        <v>112</v>
      </c>
      <c r="J106" s="63" t="s">
        <v>223</v>
      </c>
      <c r="K106" s="63" t="s">
        <v>224</v>
      </c>
      <c r="L106" s="53" t="s">
        <v>15</v>
      </c>
      <c r="M106" s="53" t="s">
        <v>225</v>
      </c>
    </row>
    <row r="107" spans="1:14" ht="12.75" customHeight="1" x14ac:dyDescent="0.2">
      <c r="A107" s="53">
        <v>4</v>
      </c>
      <c r="B107" s="53" t="s">
        <v>659</v>
      </c>
      <c r="C107" s="63">
        <v>1987</v>
      </c>
      <c r="D107" s="54" t="s">
        <v>15</v>
      </c>
      <c r="E107" s="54" t="s">
        <v>76</v>
      </c>
      <c r="F107" s="54"/>
      <c r="G107" s="63" t="s">
        <v>318</v>
      </c>
      <c r="H107" s="47" t="s">
        <v>229</v>
      </c>
      <c r="I107" s="63" t="s">
        <v>230</v>
      </c>
      <c r="J107" s="63" t="s">
        <v>111</v>
      </c>
      <c r="K107" s="63" t="s">
        <v>231</v>
      </c>
      <c r="L107" s="54" t="s">
        <v>15</v>
      </c>
      <c r="M107" s="55" t="s">
        <v>45</v>
      </c>
      <c r="N107" s="28"/>
    </row>
    <row r="108" spans="1:14" ht="12.75" customHeight="1" x14ac:dyDescent="0.2">
      <c r="A108" s="53">
        <v>5</v>
      </c>
      <c r="B108" s="53" t="s">
        <v>232</v>
      </c>
      <c r="C108" s="63">
        <v>1985</v>
      </c>
      <c r="D108" s="54" t="s">
        <v>15</v>
      </c>
      <c r="E108" s="53" t="s">
        <v>194</v>
      </c>
      <c r="F108" s="54"/>
      <c r="G108" s="63" t="s">
        <v>317</v>
      </c>
      <c r="H108" s="47" t="s">
        <v>190</v>
      </c>
      <c r="I108" s="63" t="s">
        <v>205</v>
      </c>
      <c r="J108" s="63" t="s">
        <v>137</v>
      </c>
      <c r="K108" s="63" t="s">
        <v>233</v>
      </c>
      <c r="L108" s="54" t="s">
        <v>15</v>
      </c>
      <c r="M108" s="54" t="s">
        <v>74</v>
      </c>
      <c r="N108" s="28"/>
    </row>
    <row r="109" spans="1:14" ht="12.75" customHeight="1" x14ac:dyDescent="0.2">
      <c r="A109" s="53">
        <v>6</v>
      </c>
      <c r="B109" s="53" t="s">
        <v>234</v>
      </c>
      <c r="C109" s="63">
        <v>1989</v>
      </c>
      <c r="D109" s="73">
        <v>1</v>
      </c>
      <c r="E109" s="54" t="s">
        <v>76</v>
      </c>
      <c r="F109" s="54"/>
      <c r="G109" s="63" t="s">
        <v>317</v>
      </c>
      <c r="H109" s="47" t="s">
        <v>111</v>
      </c>
      <c r="I109" s="63" t="s">
        <v>235</v>
      </c>
      <c r="J109" s="63" t="s">
        <v>236</v>
      </c>
      <c r="K109" s="63" t="s">
        <v>140</v>
      </c>
      <c r="L109" s="54" t="s">
        <v>15</v>
      </c>
      <c r="M109" s="54" t="s">
        <v>46</v>
      </c>
      <c r="N109" s="28"/>
    </row>
    <row r="110" spans="1:14" ht="12.75" customHeight="1" x14ac:dyDescent="0.2">
      <c r="A110" s="47">
        <v>7</v>
      </c>
      <c r="B110" s="53" t="s">
        <v>226</v>
      </c>
      <c r="C110" s="63">
        <v>1987</v>
      </c>
      <c r="D110" s="73">
        <v>1</v>
      </c>
      <c r="E110" s="54" t="s">
        <v>63</v>
      </c>
      <c r="F110" s="54"/>
      <c r="G110" s="63" t="s">
        <v>319</v>
      </c>
      <c r="H110" s="47" t="s">
        <v>111</v>
      </c>
      <c r="I110" s="63" t="s">
        <v>112</v>
      </c>
      <c r="J110" s="63" t="s">
        <v>126</v>
      </c>
      <c r="K110" s="63" t="s">
        <v>227</v>
      </c>
      <c r="L110" s="73">
        <v>1</v>
      </c>
      <c r="M110" s="55" t="s">
        <v>228</v>
      </c>
      <c r="N110" s="28"/>
    </row>
    <row r="111" spans="1:14" ht="12.75" customHeight="1" x14ac:dyDescent="0.2">
      <c r="A111" s="47">
        <v>8</v>
      </c>
      <c r="B111" s="53" t="s">
        <v>237</v>
      </c>
      <c r="C111" s="63">
        <v>1984</v>
      </c>
      <c r="D111" s="73" t="s">
        <v>15</v>
      </c>
      <c r="E111" s="54" t="s">
        <v>238</v>
      </c>
      <c r="F111" s="54"/>
      <c r="G111" s="63" t="s">
        <v>315</v>
      </c>
      <c r="H111" s="47" t="s">
        <v>145</v>
      </c>
      <c r="I111" s="63" t="s">
        <v>195</v>
      </c>
      <c r="J111" s="63" t="s">
        <v>151</v>
      </c>
      <c r="K111" s="63" t="s">
        <v>227</v>
      </c>
      <c r="L111" s="73">
        <v>1</v>
      </c>
      <c r="M111" s="55" t="s">
        <v>239</v>
      </c>
      <c r="N111" s="28"/>
    </row>
    <row r="112" spans="1:14" ht="12.75" customHeight="1" x14ac:dyDescent="0.2">
      <c r="A112" s="47"/>
      <c r="B112" s="53" t="s">
        <v>244</v>
      </c>
      <c r="C112" s="63">
        <v>1988</v>
      </c>
      <c r="D112" s="73" t="s">
        <v>15</v>
      </c>
      <c r="E112" s="54" t="s">
        <v>76</v>
      </c>
      <c r="F112" s="53"/>
      <c r="G112" s="66" t="s">
        <v>320</v>
      </c>
      <c r="H112" s="82" t="s">
        <v>222</v>
      </c>
      <c r="I112" s="69" t="s">
        <v>112</v>
      </c>
      <c r="J112" s="95">
        <v>0</v>
      </c>
      <c r="K112" s="95">
        <v>0</v>
      </c>
      <c r="L112" s="73"/>
      <c r="M112" s="55" t="s">
        <v>245</v>
      </c>
      <c r="N112" s="28"/>
    </row>
    <row r="113" spans="1:14" ht="12.75" customHeight="1" x14ac:dyDescent="0.2">
      <c r="A113" s="47"/>
      <c r="B113" s="53" t="s">
        <v>241</v>
      </c>
      <c r="C113" s="63">
        <v>1986</v>
      </c>
      <c r="D113" s="73">
        <v>1</v>
      </c>
      <c r="E113" s="54" t="s">
        <v>92</v>
      </c>
      <c r="F113" s="53"/>
      <c r="G113" s="66" t="s">
        <v>316</v>
      </c>
      <c r="H113" s="82" t="s">
        <v>145</v>
      </c>
      <c r="I113" s="69" t="s">
        <v>242</v>
      </c>
      <c r="J113" s="95">
        <v>0</v>
      </c>
      <c r="K113" s="95">
        <v>0</v>
      </c>
      <c r="L113" s="73"/>
      <c r="M113" s="55" t="s">
        <v>243</v>
      </c>
      <c r="N113" s="28"/>
    </row>
    <row r="114" spans="1:14" ht="12.75" customHeight="1" x14ac:dyDescent="0.2">
      <c r="A114" s="47"/>
      <c r="B114" s="53" t="s">
        <v>240</v>
      </c>
      <c r="C114" s="63">
        <v>1989</v>
      </c>
      <c r="D114" s="73" t="s">
        <v>15</v>
      </c>
      <c r="E114" s="54" t="s">
        <v>65</v>
      </c>
      <c r="F114" s="53"/>
      <c r="G114" s="66" t="s">
        <v>321</v>
      </c>
      <c r="H114" s="82" t="s">
        <v>151</v>
      </c>
      <c r="I114" s="95">
        <v>0</v>
      </c>
      <c r="J114" s="95"/>
      <c r="K114" s="95">
        <v>0</v>
      </c>
      <c r="L114" s="73"/>
      <c r="M114" s="55" t="s">
        <v>66</v>
      </c>
      <c r="N114" s="28"/>
    </row>
    <row r="115" spans="1:14" ht="12.75" customHeight="1" x14ac:dyDescent="0.2">
      <c r="A115" s="40"/>
      <c r="B115" s="53" t="s">
        <v>419</v>
      </c>
      <c r="C115" s="63">
        <v>1984</v>
      </c>
      <c r="D115" s="24">
        <v>1</v>
      </c>
      <c r="E115" s="54" t="s">
        <v>76</v>
      </c>
      <c r="G115" s="66" t="s">
        <v>317</v>
      </c>
      <c r="H115" s="98">
        <v>0</v>
      </c>
      <c r="I115" s="98"/>
      <c r="J115" s="98"/>
      <c r="K115" s="98">
        <v>0</v>
      </c>
      <c r="L115" s="24"/>
      <c r="M115" s="55" t="s">
        <v>43</v>
      </c>
      <c r="N115" s="28"/>
    </row>
    <row r="116" spans="1:14" ht="7.5" customHeight="1" x14ac:dyDescent="0.2">
      <c r="A116" s="40"/>
      <c r="D116" s="24"/>
      <c r="G116" s="39"/>
      <c r="H116" s="41"/>
      <c r="I116" s="41"/>
      <c r="J116" s="41"/>
      <c r="K116" s="41"/>
      <c r="L116" s="24"/>
      <c r="N116" s="28"/>
    </row>
    <row r="117" spans="1:14" ht="12.75" customHeight="1" x14ac:dyDescent="0.2">
      <c r="A117" s="40"/>
      <c r="D117" s="24"/>
      <c r="E117" s="54" t="s">
        <v>322</v>
      </c>
      <c r="F117" s="53"/>
      <c r="G117" s="48"/>
      <c r="H117" s="82"/>
      <c r="I117" s="41"/>
      <c r="J117" s="41"/>
      <c r="K117" s="41"/>
      <c r="L117" s="24"/>
      <c r="N117" s="28"/>
    </row>
    <row r="118" spans="1:14" ht="12.75" customHeight="1" x14ac:dyDescent="0.2">
      <c r="A118" s="40"/>
      <c r="D118" s="24"/>
      <c r="E118" s="54" t="s">
        <v>246</v>
      </c>
      <c r="F118" s="53"/>
      <c r="G118" s="48"/>
      <c r="H118" s="82"/>
      <c r="I118" s="41"/>
      <c r="J118" s="41"/>
      <c r="K118" s="41"/>
      <c r="L118" s="24"/>
      <c r="N118" s="28"/>
    </row>
    <row r="119" spans="1:14" ht="12.75" customHeight="1" x14ac:dyDescent="0.2">
      <c r="A119" s="40"/>
      <c r="D119" s="24"/>
      <c r="E119" s="54" t="s">
        <v>247</v>
      </c>
      <c r="F119" s="53"/>
      <c r="G119" s="48"/>
      <c r="H119" s="48"/>
      <c r="I119" s="39"/>
      <c r="J119" s="39"/>
      <c r="K119" s="39"/>
      <c r="L119" s="24"/>
      <c r="N119" s="28"/>
    </row>
    <row r="120" spans="1:14" ht="12.75" customHeight="1" x14ac:dyDescent="0.2">
      <c r="C120" s="13"/>
      <c r="D120" s="13"/>
      <c r="E120" s="54" t="s">
        <v>421</v>
      </c>
      <c r="F120" s="54"/>
      <c r="G120" s="54"/>
      <c r="H120" s="54"/>
      <c r="I120" s="13"/>
      <c r="J120" s="13"/>
      <c r="K120" s="13"/>
      <c r="L120" s="13"/>
    </row>
    <row r="121" spans="1:14" ht="6.75" hidden="1" customHeight="1" x14ac:dyDescent="0.2">
      <c r="C121" s="13"/>
      <c r="D121" s="13"/>
      <c r="E121" s="13"/>
      <c r="F121" s="13"/>
      <c r="G121" s="13"/>
      <c r="H121" s="13"/>
      <c r="I121" s="13"/>
      <c r="J121" s="13"/>
      <c r="K121" s="13"/>
      <c r="L121" s="13"/>
    </row>
    <row r="122" spans="1:14" ht="12.75" customHeight="1" x14ac:dyDescent="0.25">
      <c r="C122" s="13"/>
      <c r="D122" s="13"/>
      <c r="E122" s="20" t="s">
        <v>248</v>
      </c>
      <c r="F122" s="13"/>
      <c r="G122" s="13"/>
      <c r="H122" s="13"/>
      <c r="I122" s="13"/>
      <c r="J122" s="13"/>
      <c r="K122" s="13"/>
      <c r="L122" s="13"/>
    </row>
    <row r="123" spans="1:14" ht="12.75" customHeight="1" x14ac:dyDescent="0.2">
      <c r="A123" s="53">
        <v>1</v>
      </c>
      <c r="B123" s="53" t="s">
        <v>209</v>
      </c>
      <c r="C123" s="63">
        <v>1980</v>
      </c>
      <c r="D123" s="54" t="s">
        <v>16</v>
      </c>
      <c r="E123" s="54" t="s">
        <v>249</v>
      </c>
      <c r="F123" s="54"/>
      <c r="G123" s="63" t="s">
        <v>323</v>
      </c>
      <c r="H123" s="47" t="s">
        <v>250</v>
      </c>
      <c r="I123" s="63" t="s">
        <v>251</v>
      </c>
      <c r="J123" s="63" t="s">
        <v>252</v>
      </c>
      <c r="K123" s="63" t="s">
        <v>253</v>
      </c>
      <c r="L123" s="54" t="s">
        <v>16</v>
      </c>
      <c r="M123" s="54" t="s">
        <v>101</v>
      </c>
      <c r="N123">
        <v>591.74199999999996</v>
      </c>
    </row>
    <row r="124" spans="1:14" ht="12.75" customHeight="1" x14ac:dyDescent="0.2">
      <c r="A124" s="53">
        <v>2</v>
      </c>
      <c r="B124" s="86" t="s">
        <v>277</v>
      </c>
      <c r="C124" s="63">
        <v>1986</v>
      </c>
      <c r="D124" s="54" t="s">
        <v>100</v>
      </c>
      <c r="E124" s="54" t="s">
        <v>65</v>
      </c>
      <c r="F124" s="54"/>
      <c r="G124" s="63" t="s">
        <v>257</v>
      </c>
      <c r="H124" s="47" t="s">
        <v>256</v>
      </c>
      <c r="I124" s="63" t="s">
        <v>255</v>
      </c>
      <c r="J124" s="63" t="s">
        <v>222</v>
      </c>
      <c r="K124" s="63" t="s">
        <v>254</v>
      </c>
      <c r="L124" s="54" t="s">
        <v>100</v>
      </c>
      <c r="M124" s="53" t="s">
        <v>70</v>
      </c>
    </row>
    <row r="125" spans="1:14" ht="12.75" customHeight="1" x14ac:dyDescent="0.2">
      <c r="A125" s="53">
        <v>3</v>
      </c>
      <c r="B125" s="53" t="s">
        <v>258</v>
      </c>
      <c r="C125" s="63">
        <v>1984</v>
      </c>
      <c r="D125" s="54" t="s">
        <v>15</v>
      </c>
      <c r="E125" s="54" t="s">
        <v>73</v>
      </c>
      <c r="F125" s="54"/>
      <c r="G125" s="100" t="s">
        <v>259</v>
      </c>
      <c r="H125" s="47" t="s">
        <v>260</v>
      </c>
      <c r="I125" s="63" t="s">
        <v>126</v>
      </c>
      <c r="J125" s="63" t="s">
        <v>261</v>
      </c>
      <c r="K125" s="63" t="s">
        <v>262</v>
      </c>
      <c r="L125" s="54" t="s">
        <v>32</v>
      </c>
      <c r="M125" s="54" t="s">
        <v>263</v>
      </c>
    </row>
    <row r="126" spans="1:14" ht="12.75" customHeight="1" x14ac:dyDescent="0.2">
      <c r="A126" s="53">
        <v>4</v>
      </c>
      <c r="B126" s="53" t="s">
        <v>264</v>
      </c>
      <c r="C126" s="63">
        <v>1985</v>
      </c>
      <c r="D126" s="54" t="s">
        <v>19</v>
      </c>
      <c r="E126" s="54" t="s">
        <v>214</v>
      </c>
      <c r="F126" s="54"/>
      <c r="G126" s="63" t="s">
        <v>265</v>
      </c>
      <c r="H126" s="47" t="s">
        <v>266</v>
      </c>
      <c r="I126" s="63" t="s">
        <v>120</v>
      </c>
      <c r="J126" s="63" t="s">
        <v>191</v>
      </c>
      <c r="K126" s="63" t="s">
        <v>267</v>
      </c>
      <c r="L126" s="54" t="s">
        <v>19</v>
      </c>
      <c r="M126" s="54" t="s">
        <v>268</v>
      </c>
    </row>
    <row r="127" spans="1:14" s="3" customFormat="1" ht="14.25" customHeight="1" x14ac:dyDescent="0.2">
      <c r="A127" s="85">
        <v>5</v>
      </c>
      <c r="B127" s="53" t="s">
        <v>269</v>
      </c>
      <c r="C127" s="63">
        <v>1981</v>
      </c>
      <c r="D127" s="54" t="s">
        <v>15</v>
      </c>
      <c r="E127" s="54" t="s">
        <v>73</v>
      </c>
      <c r="F127" s="57"/>
      <c r="G127" s="63" t="s">
        <v>270</v>
      </c>
      <c r="H127" s="47" t="s">
        <v>271</v>
      </c>
      <c r="I127" s="63" t="s">
        <v>272</v>
      </c>
      <c r="J127" s="63" t="s">
        <v>261</v>
      </c>
      <c r="K127" s="63" t="s">
        <v>273</v>
      </c>
      <c r="L127" s="54" t="s">
        <v>32</v>
      </c>
      <c r="M127" s="54" t="s">
        <v>274</v>
      </c>
      <c r="N127" s="29"/>
    </row>
    <row r="128" spans="1:14" ht="12.75" customHeight="1" x14ac:dyDescent="0.2">
      <c r="A128" s="53">
        <v>6</v>
      </c>
      <c r="B128" s="54" t="s">
        <v>47</v>
      </c>
      <c r="C128" s="63">
        <v>1987</v>
      </c>
      <c r="D128" s="54" t="s">
        <v>15</v>
      </c>
      <c r="E128" s="54" t="s">
        <v>182</v>
      </c>
      <c r="F128" s="53"/>
      <c r="G128" s="66" t="s">
        <v>323</v>
      </c>
      <c r="H128" s="82" t="s">
        <v>165</v>
      </c>
      <c r="I128" s="69" t="s">
        <v>278</v>
      </c>
      <c r="J128" s="69" t="s">
        <v>187</v>
      </c>
      <c r="K128" s="69" t="s">
        <v>279</v>
      </c>
      <c r="L128" s="54" t="s">
        <v>15</v>
      </c>
      <c r="M128" s="54" t="s">
        <v>280</v>
      </c>
      <c r="N128" s="28"/>
    </row>
    <row r="129" spans="1:14" ht="12.75" customHeight="1" x14ac:dyDescent="0.2">
      <c r="A129" s="53">
        <v>7</v>
      </c>
      <c r="B129" s="54" t="s">
        <v>281</v>
      </c>
      <c r="C129" s="63">
        <v>1983</v>
      </c>
      <c r="D129" s="54" t="s">
        <v>15</v>
      </c>
      <c r="E129" s="54" t="s">
        <v>92</v>
      </c>
      <c r="F129" s="53"/>
      <c r="G129" s="66" t="s">
        <v>282</v>
      </c>
      <c r="H129" s="82" t="s">
        <v>283</v>
      </c>
      <c r="I129" s="69" t="s">
        <v>235</v>
      </c>
      <c r="J129" s="69" t="s">
        <v>222</v>
      </c>
      <c r="K129" s="69" t="s">
        <v>284</v>
      </c>
      <c r="L129" s="54" t="s">
        <v>15</v>
      </c>
      <c r="M129" s="54" t="s">
        <v>285</v>
      </c>
      <c r="N129" s="28"/>
    </row>
    <row r="130" spans="1:14" ht="12.75" customHeight="1" x14ac:dyDescent="0.2">
      <c r="A130" s="53">
        <v>8</v>
      </c>
      <c r="B130" s="54" t="s">
        <v>289</v>
      </c>
      <c r="C130" s="63">
        <v>1986</v>
      </c>
      <c r="D130" s="73" t="s">
        <v>15</v>
      </c>
      <c r="E130" s="54" t="s">
        <v>73</v>
      </c>
      <c r="F130" s="53"/>
      <c r="G130" s="66" t="s">
        <v>288</v>
      </c>
      <c r="H130" s="82" t="s">
        <v>222</v>
      </c>
      <c r="I130" s="69" t="s">
        <v>287</v>
      </c>
      <c r="J130" s="69" t="s">
        <v>187</v>
      </c>
      <c r="K130" s="69" t="s">
        <v>286</v>
      </c>
      <c r="L130" s="73" t="s">
        <v>15</v>
      </c>
      <c r="M130" s="54" t="s">
        <v>74</v>
      </c>
      <c r="N130" s="28"/>
    </row>
    <row r="131" spans="1:14" s="3" customFormat="1" ht="12.75" customHeight="1" x14ac:dyDescent="0.2">
      <c r="A131" s="53">
        <v>9</v>
      </c>
      <c r="B131" s="54" t="s">
        <v>301</v>
      </c>
      <c r="C131" s="63">
        <v>1984</v>
      </c>
      <c r="D131" s="73">
        <v>1</v>
      </c>
      <c r="E131" s="54" t="s">
        <v>92</v>
      </c>
      <c r="F131" s="57"/>
      <c r="G131" s="66" t="s">
        <v>288</v>
      </c>
      <c r="H131" s="82" t="s">
        <v>110</v>
      </c>
      <c r="I131" s="69" t="s">
        <v>112</v>
      </c>
      <c r="J131" s="69" t="s">
        <v>110</v>
      </c>
      <c r="K131" s="69" t="s">
        <v>114</v>
      </c>
      <c r="L131" s="73" t="s">
        <v>15</v>
      </c>
      <c r="M131" s="54" t="s">
        <v>290</v>
      </c>
      <c r="N131" s="29"/>
    </row>
    <row r="132" spans="1:14" ht="12.75" customHeight="1" x14ac:dyDescent="0.2">
      <c r="A132" s="87">
        <v>10</v>
      </c>
      <c r="B132" s="88" t="s">
        <v>291</v>
      </c>
      <c r="C132" s="89">
        <v>1989</v>
      </c>
      <c r="D132" s="96">
        <v>1</v>
      </c>
      <c r="E132" s="86" t="s">
        <v>73</v>
      </c>
      <c r="F132" s="89"/>
      <c r="G132" s="101" t="s">
        <v>292</v>
      </c>
      <c r="H132" s="91" t="s">
        <v>115</v>
      </c>
      <c r="I132" s="102" t="s">
        <v>205</v>
      </c>
      <c r="J132" s="102" t="s">
        <v>222</v>
      </c>
      <c r="K132" s="102" t="s">
        <v>114</v>
      </c>
      <c r="L132" s="73" t="s">
        <v>15</v>
      </c>
      <c r="M132" s="92" t="s">
        <v>293</v>
      </c>
      <c r="N132" s="29"/>
    </row>
    <row r="133" spans="1:14" s="3" customFormat="1" ht="13.5" customHeight="1" x14ac:dyDescent="0.2">
      <c r="A133" s="87">
        <v>11</v>
      </c>
      <c r="B133" s="92" t="s">
        <v>294</v>
      </c>
      <c r="C133" s="89">
        <v>1974</v>
      </c>
      <c r="D133" s="96">
        <v>1</v>
      </c>
      <c r="E133" s="54" t="s">
        <v>92</v>
      </c>
      <c r="F133" s="89"/>
      <c r="G133" s="101" t="s">
        <v>324</v>
      </c>
      <c r="H133" s="91" t="s">
        <v>115</v>
      </c>
      <c r="I133" s="102" t="s">
        <v>112</v>
      </c>
      <c r="J133" s="102" t="s">
        <v>110</v>
      </c>
      <c r="K133" s="102" t="s">
        <v>231</v>
      </c>
      <c r="L133" s="73" t="s">
        <v>15</v>
      </c>
      <c r="M133" s="92" t="s">
        <v>170</v>
      </c>
      <c r="N133" s="29"/>
    </row>
    <row r="134" spans="1:14" ht="12.75" customHeight="1" x14ac:dyDescent="0.2">
      <c r="A134" s="87">
        <v>12</v>
      </c>
      <c r="B134" s="92" t="s">
        <v>295</v>
      </c>
      <c r="C134" s="89">
        <v>1985</v>
      </c>
      <c r="D134" s="96">
        <v>1</v>
      </c>
      <c r="E134" s="86" t="s">
        <v>296</v>
      </c>
      <c r="F134" s="89"/>
      <c r="G134" s="101" t="s">
        <v>292</v>
      </c>
      <c r="H134" s="91" t="s">
        <v>110</v>
      </c>
      <c r="I134" s="102" t="s">
        <v>116</v>
      </c>
      <c r="J134" s="102" t="s">
        <v>137</v>
      </c>
      <c r="K134" s="102" t="s">
        <v>231</v>
      </c>
      <c r="L134" s="73" t="s">
        <v>15</v>
      </c>
      <c r="M134" s="92" t="s">
        <v>297</v>
      </c>
      <c r="N134" s="29"/>
    </row>
    <row r="135" spans="1:14" ht="12.75" customHeight="1" x14ac:dyDescent="0.2">
      <c r="A135" s="87"/>
      <c r="B135" s="92" t="s">
        <v>300</v>
      </c>
      <c r="C135" s="89">
        <v>1985</v>
      </c>
      <c r="D135" s="92" t="s">
        <v>15</v>
      </c>
      <c r="E135" s="86" t="s">
        <v>73</v>
      </c>
      <c r="F135" s="89"/>
      <c r="G135" s="101" t="s">
        <v>298</v>
      </c>
      <c r="H135" s="91" t="s">
        <v>299</v>
      </c>
      <c r="I135" s="99">
        <v>0</v>
      </c>
      <c r="J135" s="99"/>
      <c r="K135" s="99">
        <v>0</v>
      </c>
      <c r="L135" s="92"/>
      <c r="M135" s="92" t="s">
        <v>420</v>
      </c>
      <c r="N135" s="29"/>
    </row>
    <row r="136" spans="1:14" ht="8.25" customHeight="1" x14ac:dyDescent="0.2">
      <c r="A136" s="33"/>
      <c r="B136" s="35"/>
      <c r="C136" s="33"/>
      <c r="D136" s="35"/>
      <c r="E136" s="36"/>
      <c r="F136" s="34"/>
      <c r="G136" s="42"/>
      <c r="H136" s="38"/>
      <c r="I136" s="38"/>
      <c r="J136" s="38"/>
      <c r="K136" s="38"/>
      <c r="L136" s="35"/>
      <c r="M136" s="35"/>
      <c r="N136" s="29"/>
    </row>
    <row r="137" spans="1:14" ht="12.75" customHeight="1" x14ac:dyDescent="0.2">
      <c r="A137" s="33"/>
      <c r="B137" s="35"/>
      <c r="C137" s="33"/>
      <c r="D137" s="35"/>
      <c r="E137" s="54" t="s">
        <v>304</v>
      </c>
      <c r="F137" s="34"/>
      <c r="G137" s="42"/>
      <c r="H137" s="38"/>
      <c r="I137" s="38"/>
      <c r="J137" s="38"/>
      <c r="K137" s="38"/>
      <c r="L137" s="35"/>
      <c r="M137" s="35"/>
      <c r="N137" s="29"/>
    </row>
    <row r="138" spans="1:14" ht="12.75" customHeight="1" x14ac:dyDescent="0.2">
      <c r="A138" s="33"/>
      <c r="B138" s="35"/>
      <c r="C138" s="33"/>
      <c r="D138" s="35"/>
      <c r="E138" s="54" t="s">
        <v>303</v>
      </c>
      <c r="F138" s="34"/>
      <c r="G138" s="42"/>
      <c r="H138" s="38"/>
      <c r="I138" s="38"/>
      <c r="J138" s="38"/>
      <c r="K138" s="38"/>
      <c r="L138" s="35"/>
      <c r="M138" s="35"/>
      <c r="N138" s="29"/>
    </row>
    <row r="139" spans="1:14" ht="12.75" customHeight="1" x14ac:dyDescent="0.2">
      <c r="A139" s="33"/>
      <c r="B139" s="35"/>
      <c r="C139" s="33"/>
      <c r="D139" s="35"/>
      <c r="E139" s="54" t="s">
        <v>325</v>
      </c>
      <c r="F139" s="34"/>
      <c r="G139" s="42"/>
      <c r="H139" s="38"/>
      <c r="I139" s="38"/>
      <c r="J139" s="38"/>
      <c r="K139" s="38"/>
      <c r="L139" s="35"/>
      <c r="M139" s="35"/>
      <c r="N139" s="29"/>
    </row>
    <row r="140" spans="1:14" ht="13.5" customHeight="1" x14ac:dyDescent="0.2">
      <c r="A140" s="33"/>
      <c r="B140" s="35"/>
      <c r="C140" s="33"/>
      <c r="D140" s="35"/>
      <c r="E140" s="54" t="s">
        <v>302</v>
      </c>
      <c r="F140" s="34"/>
      <c r="G140" s="42"/>
      <c r="H140" s="38"/>
      <c r="I140" s="38"/>
      <c r="J140" s="38"/>
      <c r="K140" s="38"/>
      <c r="L140" s="35"/>
      <c r="M140" s="35"/>
      <c r="N140" s="29"/>
    </row>
    <row r="141" spans="1:14" s="79" customFormat="1" ht="12.75" customHeight="1" x14ac:dyDescent="0.2">
      <c r="B141" s="52" t="s">
        <v>425</v>
      </c>
    </row>
    <row r="142" spans="1:14" ht="13.5" customHeight="1" x14ac:dyDescent="0.25">
      <c r="D142" s="13"/>
      <c r="E142" s="20" t="s">
        <v>331</v>
      </c>
      <c r="G142" s="6"/>
      <c r="H142" s="7"/>
      <c r="I142" s="7"/>
      <c r="J142" s="7"/>
      <c r="K142" s="7"/>
      <c r="L142" s="13"/>
      <c r="N142" s="28"/>
    </row>
    <row r="143" spans="1:14" ht="14.25" customHeight="1" x14ac:dyDescent="0.2">
      <c r="A143" s="53">
        <v>1</v>
      </c>
      <c r="B143" s="54" t="s">
        <v>332</v>
      </c>
      <c r="C143" s="63">
        <v>1985</v>
      </c>
      <c r="D143" s="73" t="s">
        <v>16</v>
      </c>
      <c r="E143" s="54" t="s">
        <v>221</v>
      </c>
      <c r="F143" s="53"/>
      <c r="G143" s="66" t="s">
        <v>142</v>
      </c>
      <c r="H143" s="69" t="s">
        <v>250</v>
      </c>
      <c r="I143" s="69" t="s">
        <v>333</v>
      </c>
      <c r="J143" s="69" t="s">
        <v>334</v>
      </c>
      <c r="K143" s="69" t="s">
        <v>335</v>
      </c>
      <c r="L143" s="73" t="s">
        <v>16</v>
      </c>
      <c r="M143" s="93" t="s">
        <v>336</v>
      </c>
      <c r="N143" s="28" t="s">
        <v>418</v>
      </c>
    </row>
    <row r="144" spans="1:14" s="37" customFormat="1" ht="15" x14ac:dyDescent="0.25">
      <c r="A144" s="53">
        <v>2</v>
      </c>
      <c r="B144" s="53" t="s">
        <v>337</v>
      </c>
      <c r="C144" s="63">
        <v>1984</v>
      </c>
      <c r="D144" s="73" t="s">
        <v>16</v>
      </c>
      <c r="E144" s="54" t="s">
        <v>65</v>
      </c>
      <c r="F144" s="51"/>
      <c r="G144" s="66" t="s">
        <v>338</v>
      </c>
      <c r="H144" s="69" t="s">
        <v>339</v>
      </c>
      <c r="I144" s="69" t="s">
        <v>111</v>
      </c>
      <c r="J144" s="69" t="s">
        <v>256</v>
      </c>
      <c r="K144" s="69" t="s">
        <v>340</v>
      </c>
      <c r="L144" s="93" t="s">
        <v>16</v>
      </c>
      <c r="M144" s="93" t="s">
        <v>66</v>
      </c>
      <c r="N144"/>
    </row>
    <row r="145" spans="1:14" ht="15" x14ac:dyDescent="0.25">
      <c r="A145" s="53">
        <v>3</v>
      </c>
      <c r="B145" s="53" t="s">
        <v>341</v>
      </c>
      <c r="C145" s="63">
        <v>1983</v>
      </c>
      <c r="D145" s="54" t="s">
        <v>100</v>
      </c>
      <c r="E145" s="54" t="s">
        <v>214</v>
      </c>
      <c r="F145" s="50"/>
      <c r="G145" s="66" t="s">
        <v>342</v>
      </c>
      <c r="H145" s="69" t="s">
        <v>334</v>
      </c>
      <c r="I145" s="63" t="s">
        <v>151</v>
      </c>
      <c r="J145" s="63" t="s">
        <v>343</v>
      </c>
      <c r="K145" s="63" t="s">
        <v>344</v>
      </c>
      <c r="L145" s="54" t="s">
        <v>100</v>
      </c>
      <c r="M145" s="54" t="s">
        <v>345</v>
      </c>
    </row>
    <row r="146" spans="1:14" ht="14.25" x14ac:dyDescent="0.2">
      <c r="A146" s="53">
        <v>4</v>
      </c>
      <c r="B146" s="53" t="s">
        <v>348</v>
      </c>
      <c r="C146" s="63">
        <v>1983</v>
      </c>
      <c r="D146" s="54" t="s">
        <v>19</v>
      </c>
      <c r="E146" s="54" t="s">
        <v>76</v>
      </c>
      <c r="F146" s="81"/>
      <c r="G146" s="94" t="s">
        <v>142</v>
      </c>
      <c r="H146" s="63" t="s">
        <v>334</v>
      </c>
      <c r="I146" s="63" t="s">
        <v>120</v>
      </c>
      <c r="J146" s="63" t="s">
        <v>347</v>
      </c>
      <c r="K146" s="63" t="s">
        <v>346</v>
      </c>
      <c r="L146" s="54" t="s">
        <v>19</v>
      </c>
      <c r="M146" s="54" t="s">
        <v>45</v>
      </c>
    </row>
    <row r="147" spans="1:14" ht="14.25" x14ac:dyDescent="0.2">
      <c r="A147" s="53">
        <v>5</v>
      </c>
      <c r="B147" s="53" t="s">
        <v>351</v>
      </c>
      <c r="C147" s="63">
        <v>1982</v>
      </c>
      <c r="D147" s="54" t="s">
        <v>19</v>
      </c>
      <c r="E147" s="54" t="s">
        <v>353</v>
      </c>
      <c r="F147" s="81"/>
      <c r="G147" s="94" t="s">
        <v>349</v>
      </c>
      <c r="H147" s="63" t="s">
        <v>252</v>
      </c>
      <c r="I147" s="63" t="s">
        <v>130</v>
      </c>
      <c r="J147" s="63" t="s">
        <v>250</v>
      </c>
      <c r="K147" s="63" t="s">
        <v>350</v>
      </c>
      <c r="L147" s="54" t="s">
        <v>19</v>
      </c>
      <c r="M147" s="54" t="s">
        <v>239</v>
      </c>
    </row>
    <row r="148" spans="1:14" ht="14.25" x14ac:dyDescent="0.2">
      <c r="A148" s="53">
        <v>6</v>
      </c>
      <c r="B148" s="53" t="s">
        <v>352</v>
      </c>
      <c r="C148" s="63">
        <v>1985</v>
      </c>
      <c r="D148" s="54" t="s">
        <v>15</v>
      </c>
      <c r="E148" s="54" t="s">
        <v>76</v>
      </c>
      <c r="F148" s="81"/>
      <c r="G148" s="94" t="s">
        <v>349</v>
      </c>
      <c r="H148" s="63" t="s">
        <v>354</v>
      </c>
      <c r="I148" s="63" t="s">
        <v>255</v>
      </c>
      <c r="J148" s="63" t="s">
        <v>271</v>
      </c>
      <c r="K148" s="63" t="s">
        <v>355</v>
      </c>
      <c r="L148" s="54" t="s">
        <v>32</v>
      </c>
      <c r="M148" s="54" t="s">
        <v>23</v>
      </c>
    </row>
    <row r="149" spans="1:14" ht="12.75" customHeight="1" x14ac:dyDescent="0.2">
      <c r="A149" s="53">
        <v>7</v>
      </c>
      <c r="B149" s="53" t="s">
        <v>411</v>
      </c>
      <c r="C149" s="63">
        <v>1983</v>
      </c>
      <c r="D149" s="54" t="s">
        <v>19</v>
      </c>
      <c r="E149" s="54" t="s">
        <v>67</v>
      </c>
      <c r="F149" s="48"/>
      <c r="G149" s="66" t="s">
        <v>417</v>
      </c>
      <c r="H149" s="63" t="s">
        <v>252</v>
      </c>
      <c r="I149" s="63" t="s">
        <v>139</v>
      </c>
      <c r="J149" s="63" t="s">
        <v>271</v>
      </c>
      <c r="K149" s="63" t="s">
        <v>355</v>
      </c>
      <c r="L149" s="54" t="s">
        <v>19</v>
      </c>
      <c r="M149" s="54" t="s">
        <v>412</v>
      </c>
      <c r="N149" s="28"/>
    </row>
    <row r="150" spans="1:14" ht="12.75" customHeight="1" x14ac:dyDescent="0.2">
      <c r="A150" s="53">
        <v>8</v>
      </c>
      <c r="B150" s="53" t="s">
        <v>356</v>
      </c>
      <c r="C150" s="63">
        <v>1981</v>
      </c>
      <c r="D150" s="54" t="s">
        <v>15</v>
      </c>
      <c r="E150" s="54" t="s">
        <v>65</v>
      </c>
      <c r="F150" s="48"/>
      <c r="G150" s="66" t="s">
        <v>357</v>
      </c>
      <c r="H150" s="69" t="s">
        <v>260</v>
      </c>
      <c r="I150" s="63" t="s">
        <v>255</v>
      </c>
      <c r="J150" s="63" t="s">
        <v>358</v>
      </c>
      <c r="K150" s="63" t="s">
        <v>359</v>
      </c>
      <c r="L150" s="54" t="s">
        <v>32</v>
      </c>
      <c r="M150" s="54" t="s">
        <v>66</v>
      </c>
      <c r="N150" s="28"/>
    </row>
    <row r="151" spans="1:14" ht="12.75" customHeight="1" x14ac:dyDescent="0.25">
      <c r="A151" s="53">
        <v>9</v>
      </c>
      <c r="B151" s="53" t="s">
        <v>368</v>
      </c>
      <c r="C151" s="63">
        <v>1988</v>
      </c>
      <c r="D151" s="54" t="s">
        <v>15</v>
      </c>
      <c r="E151" s="54" t="s">
        <v>76</v>
      </c>
      <c r="F151" s="50"/>
      <c r="G151" s="66" t="s">
        <v>369</v>
      </c>
      <c r="H151" s="63" t="s">
        <v>363</v>
      </c>
      <c r="I151" s="63" t="s">
        <v>126</v>
      </c>
      <c r="J151" s="63" t="s">
        <v>165</v>
      </c>
      <c r="K151" s="63" t="s">
        <v>359</v>
      </c>
      <c r="L151" s="54" t="s">
        <v>32</v>
      </c>
      <c r="M151" s="54" t="s">
        <v>46</v>
      </c>
      <c r="N151" s="28"/>
    </row>
    <row r="152" spans="1:14" ht="14.25" customHeight="1" x14ac:dyDescent="0.25">
      <c r="A152" s="53">
        <v>10</v>
      </c>
      <c r="B152" s="53" t="s">
        <v>422</v>
      </c>
      <c r="C152" s="63">
        <v>1960</v>
      </c>
      <c r="D152" s="54" t="s">
        <v>15</v>
      </c>
      <c r="E152" s="54" t="s">
        <v>73</v>
      </c>
      <c r="F152" s="50"/>
      <c r="G152" s="63" t="s">
        <v>370</v>
      </c>
      <c r="H152" s="63" t="s">
        <v>165</v>
      </c>
      <c r="I152" s="63" t="s">
        <v>255</v>
      </c>
      <c r="J152" s="63" t="s">
        <v>371</v>
      </c>
      <c r="K152" s="63" t="s">
        <v>359</v>
      </c>
      <c r="L152" s="54" t="s">
        <v>32</v>
      </c>
      <c r="M152" s="54" t="s">
        <v>274</v>
      </c>
      <c r="N152" s="43"/>
    </row>
    <row r="153" spans="1:14" ht="12.75" customHeight="1" x14ac:dyDescent="0.25">
      <c r="A153" s="53">
        <v>11</v>
      </c>
      <c r="B153" s="53" t="s">
        <v>360</v>
      </c>
      <c r="C153" s="63">
        <v>1972</v>
      </c>
      <c r="D153" s="54" t="s">
        <v>15</v>
      </c>
      <c r="E153" s="54" t="s">
        <v>361</v>
      </c>
      <c r="F153" s="48"/>
      <c r="G153" s="66" t="s">
        <v>362</v>
      </c>
      <c r="H153" s="69" t="s">
        <v>363</v>
      </c>
      <c r="I153" s="63" t="s">
        <v>126</v>
      </c>
      <c r="J153" s="63" t="s">
        <v>165</v>
      </c>
      <c r="K153" s="63" t="s">
        <v>359</v>
      </c>
      <c r="L153" s="54" t="s">
        <v>32</v>
      </c>
      <c r="M153" s="54" t="s">
        <v>364</v>
      </c>
      <c r="N153" s="43"/>
    </row>
    <row r="154" spans="1:14" ht="14.25" x14ac:dyDescent="0.2">
      <c r="A154" s="53">
        <v>12</v>
      </c>
      <c r="B154" s="53" t="s">
        <v>365</v>
      </c>
      <c r="C154" s="63">
        <v>1985</v>
      </c>
      <c r="D154" s="54" t="s">
        <v>15</v>
      </c>
      <c r="E154" s="54" t="s">
        <v>366</v>
      </c>
      <c r="F154" s="48"/>
      <c r="G154" s="66" t="s">
        <v>142</v>
      </c>
      <c r="H154" s="69" t="s">
        <v>260</v>
      </c>
      <c r="I154" s="63" t="s">
        <v>145</v>
      </c>
      <c r="J154" s="63" t="s">
        <v>299</v>
      </c>
      <c r="K154" s="63" t="s">
        <v>359</v>
      </c>
      <c r="L154" s="54" t="s">
        <v>32</v>
      </c>
      <c r="M154" s="54" t="s">
        <v>367</v>
      </c>
    </row>
    <row r="155" spans="1:14" ht="14.25" x14ac:dyDescent="0.2">
      <c r="A155" s="53">
        <v>13</v>
      </c>
      <c r="B155" s="53" t="s">
        <v>408</v>
      </c>
      <c r="C155" s="63">
        <v>1986</v>
      </c>
      <c r="D155" s="54" t="s">
        <v>15</v>
      </c>
      <c r="E155" s="54" t="s">
        <v>98</v>
      </c>
      <c r="F155" s="53"/>
      <c r="G155" s="66" t="s">
        <v>142</v>
      </c>
      <c r="H155" s="63" t="s">
        <v>299</v>
      </c>
      <c r="I155" s="63" t="s">
        <v>120</v>
      </c>
      <c r="J155" s="63" t="s">
        <v>354</v>
      </c>
      <c r="K155" s="63" t="s">
        <v>359</v>
      </c>
      <c r="L155" s="54" t="s">
        <v>32</v>
      </c>
      <c r="M155" s="54" t="s">
        <v>409</v>
      </c>
    </row>
    <row r="156" spans="1:14" ht="14.25" x14ac:dyDescent="0.2">
      <c r="A156" s="53">
        <v>14</v>
      </c>
      <c r="B156" s="53" t="s">
        <v>372</v>
      </c>
      <c r="C156" s="63">
        <v>1985</v>
      </c>
      <c r="D156" s="54" t="s">
        <v>19</v>
      </c>
      <c r="E156" s="54" t="s">
        <v>73</v>
      </c>
      <c r="F156" s="53"/>
      <c r="G156" s="66" t="s">
        <v>373</v>
      </c>
      <c r="H156" s="63" t="s">
        <v>374</v>
      </c>
      <c r="I156" s="63" t="s">
        <v>375</v>
      </c>
      <c r="J156" s="63" t="s">
        <v>376</v>
      </c>
      <c r="K156" s="63" t="s">
        <v>377</v>
      </c>
      <c r="L156" s="54" t="s">
        <v>15</v>
      </c>
      <c r="M156" s="54" t="s">
        <v>378</v>
      </c>
    </row>
    <row r="157" spans="1:14" ht="14.25" x14ac:dyDescent="0.2">
      <c r="A157" s="53">
        <v>15</v>
      </c>
      <c r="B157" s="53" t="s">
        <v>424</v>
      </c>
      <c r="C157" s="63">
        <v>1980</v>
      </c>
      <c r="D157" s="54" t="s">
        <v>15</v>
      </c>
      <c r="E157" s="53" t="s">
        <v>182</v>
      </c>
      <c r="F157" s="53"/>
      <c r="G157" s="66" t="s">
        <v>379</v>
      </c>
      <c r="H157" s="63" t="s">
        <v>271</v>
      </c>
      <c r="I157" s="63" t="s">
        <v>151</v>
      </c>
      <c r="J157" s="63" t="s">
        <v>271</v>
      </c>
      <c r="K157" s="63" t="s">
        <v>380</v>
      </c>
      <c r="L157" s="54" t="s">
        <v>15</v>
      </c>
      <c r="M157" s="54" t="s">
        <v>184</v>
      </c>
    </row>
    <row r="158" spans="1:14" ht="14.25" x14ac:dyDescent="0.2">
      <c r="A158" s="53">
        <v>16</v>
      </c>
      <c r="B158" s="53" t="s">
        <v>381</v>
      </c>
      <c r="C158" s="63">
        <v>1981</v>
      </c>
      <c r="D158" s="54" t="s">
        <v>15</v>
      </c>
      <c r="E158" s="53" t="s">
        <v>221</v>
      </c>
      <c r="F158" s="53"/>
      <c r="G158" s="66" t="s">
        <v>382</v>
      </c>
      <c r="H158" s="63" t="s">
        <v>374</v>
      </c>
      <c r="I158" s="63" t="s">
        <v>145</v>
      </c>
      <c r="J158" s="63" t="s">
        <v>374</v>
      </c>
      <c r="K158" s="63" t="s">
        <v>380</v>
      </c>
      <c r="L158" s="54" t="s">
        <v>15</v>
      </c>
      <c r="M158" s="54" t="s">
        <v>383</v>
      </c>
    </row>
    <row r="159" spans="1:14" ht="14.25" x14ac:dyDescent="0.2">
      <c r="A159" s="53">
        <v>17</v>
      </c>
      <c r="B159" s="53" t="s">
        <v>384</v>
      </c>
      <c r="C159" s="63">
        <v>1985</v>
      </c>
      <c r="D159" s="54" t="s">
        <v>15</v>
      </c>
      <c r="E159" s="53" t="s">
        <v>385</v>
      </c>
      <c r="F159" s="53"/>
      <c r="G159" s="66" t="s">
        <v>386</v>
      </c>
      <c r="H159" s="63" t="s">
        <v>299</v>
      </c>
      <c r="I159" s="63" t="s">
        <v>200</v>
      </c>
      <c r="J159" s="63" t="s">
        <v>283</v>
      </c>
      <c r="K159" s="63" t="s">
        <v>387</v>
      </c>
      <c r="L159" s="54" t="s">
        <v>15</v>
      </c>
      <c r="M159" s="54" t="s">
        <v>388</v>
      </c>
    </row>
    <row r="160" spans="1:14" ht="14.25" x14ac:dyDescent="0.2">
      <c r="A160" s="53">
        <v>18</v>
      </c>
      <c r="B160" s="53" t="s">
        <v>423</v>
      </c>
      <c r="C160" s="63">
        <v>1982</v>
      </c>
      <c r="D160" s="54" t="s">
        <v>19</v>
      </c>
      <c r="E160" s="53" t="s">
        <v>182</v>
      </c>
      <c r="F160" s="53"/>
      <c r="G160" s="66" t="s">
        <v>389</v>
      </c>
      <c r="H160" s="63" t="s">
        <v>374</v>
      </c>
      <c r="I160" s="63" t="s">
        <v>200</v>
      </c>
      <c r="J160" s="63" t="s">
        <v>283</v>
      </c>
      <c r="K160" s="63" t="s">
        <v>390</v>
      </c>
      <c r="L160" s="54" t="s">
        <v>15</v>
      </c>
      <c r="M160" s="54" t="s">
        <v>184</v>
      </c>
    </row>
    <row r="161" spans="1:16" ht="14.25" x14ac:dyDescent="0.2">
      <c r="A161" s="53">
        <v>19</v>
      </c>
      <c r="B161" s="53" t="s">
        <v>391</v>
      </c>
      <c r="C161" s="63">
        <v>1984</v>
      </c>
      <c r="D161" s="54" t="s">
        <v>15</v>
      </c>
      <c r="E161" s="54" t="s">
        <v>92</v>
      </c>
      <c r="F161" s="53"/>
      <c r="G161" s="66" t="s">
        <v>392</v>
      </c>
      <c r="H161" s="63" t="s">
        <v>374</v>
      </c>
      <c r="I161" s="63" t="s">
        <v>120</v>
      </c>
      <c r="J161" s="63" t="s">
        <v>376</v>
      </c>
      <c r="K161" s="63" t="s">
        <v>393</v>
      </c>
      <c r="L161" s="54" t="s">
        <v>15</v>
      </c>
      <c r="M161" s="54" t="s">
        <v>285</v>
      </c>
    </row>
    <row r="162" spans="1:16" ht="14.25" x14ac:dyDescent="0.2">
      <c r="A162" s="53">
        <v>20</v>
      </c>
      <c r="B162" s="53" t="s">
        <v>394</v>
      </c>
      <c r="C162" s="63">
        <v>1981</v>
      </c>
      <c r="D162" s="54" t="s">
        <v>15</v>
      </c>
      <c r="E162" s="54" t="s">
        <v>92</v>
      </c>
      <c r="F162" s="53"/>
      <c r="G162" s="66" t="s">
        <v>395</v>
      </c>
      <c r="H162" s="63" t="s">
        <v>187</v>
      </c>
      <c r="I162" s="63" t="s">
        <v>287</v>
      </c>
      <c r="J162" s="63" t="s">
        <v>271</v>
      </c>
      <c r="K162" s="63" t="s">
        <v>396</v>
      </c>
      <c r="L162" s="54" t="s">
        <v>15</v>
      </c>
      <c r="M162" s="54" t="s">
        <v>243</v>
      </c>
    </row>
    <row r="163" spans="1:16" ht="14.25" x14ac:dyDescent="0.2">
      <c r="A163" s="53">
        <v>21</v>
      </c>
      <c r="B163" s="53" t="s">
        <v>397</v>
      </c>
      <c r="C163" s="63">
        <v>1980</v>
      </c>
      <c r="D163" s="73">
        <v>1</v>
      </c>
      <c r="E163" s="53" t="s">
        <v>398</v>
      </c>
      <c r="F163" s="53"/>
      <c r="G163" s="66" t="s">
        <v>399</v>
      </c>
      <c r="H163" s="63" t="s">
        <v>137</v>
      </c>
      <c r="I163" s="63" t="s">
        <v>400</v>
      </c>
      <c r="J163" s="63" t="s">
        <v>187</v>
      </c>
      <c r="K163" s="63" t="s">
        <v>401</v>
      </c>
      <c r="L163" s="54" t="s">
        <v>15</v>
      </c>
      <c r="M163" s="54" t="s">
        <v>402</v>
      </c>
    </row>
    <row r="164" spans="1:16" ht="14.25" x14ac:dyDescent="0.2">
      <c r="A164" s="53">
        <v>22</v>
      </c>
      <c r="B164" s="53" t="s">
        <v>403</v>
      </c>
      <c r="C164" s="63">
        <v>1984</v>
      </c>
      <c r="D164" s="73">
        <v>1</v>
      </c>
      <c r="E164" s="54" t="s">
        <v>92</v>
      </c>
      <c r="F164" s="53"/>
      <c r="G164" s="66" t="s">
        <v>404</v>
      </c>
      <c r="H164" s="63" t="s">
        <v>110</v>
      </c>
      <c r="I164" s="63" t="s">
        <v>138</v>
      </c>
      <c r="J164" s="63" t="s">
        <v>405</v>
      </c>
      <c r="K164" s="63" t="s">
        <v>401</v>
      </c>
      <c r="L164" s="54" t="s">
        <v>15</v>
      </c>
      <c r="M164" s="54" t="s">
        <v>406</v>
      </c>
    </row>
    <row r="165" spans="1:16" ht="14.25" x14ac:dyDescent="0.2">
      <c r="A165" s="53">
        <v>23</v>
      </c>
      <c r="B165" s="53" t="s">
        <v>407</v>
      </c>
      <c r="C165" s="63">
        <v>1985</v>
      </c>
      <c r="D165" s="73">
        <v>1</v>
      </c>
      <c r="E165" s="54" t="s">
        <v>366</v>
      </c>
      <c r="F165" s="53"/>
      <c r="G165" s="66" t="s">
        <v>142</v>
      </c>
      <c r="H165" s="63" t="s">
        <v>137</v>
      </c>
      <c r="I165" s="63" t="s">
        <v>235</v>
      </c>
      <c r="J165" s="63" t="s">
        <v>190</v>
      </c>
      <c r="K165" s="63" t="s">
        <v>401</v>
      </c>
      <c r="L165" s="54" t="s">
        <v>15</v>
      </c>
      <c r="M165" s="54" t="s">
        <v>367</v>
      </c>
    </row>
    <row r="166" spans="1:16" ht="14.25" x14ac:dyDescent="0.2">
      <c r="A166" s="53"/>
      <c r="B166" s="53" t="s">
        <v>410</v>
      </c>
      <c r="C166" s="63">
        <v>1988</v>
      </c>
      <c r="D166" s="54" t="s">
        <v>15</v>
      </c>
      <c r="E166" s="54" t="s">
        <v>98</v>
      </c>
      <c r="F166" s="53"/>
      <c r="G166" s="66" t="s">
        <v>142</v>
      </c>
      <c r="H166" s="63" t="s">
        <v>165</v>
      </c>
      <c r="I166" s="47">
        <v>0</v>
      </c>
      <c r="J166" s="47"/>
      <c r="K166" s="47">
        <v>0</v>
      </c>
      <c r="L166" s="54"/>
      <c r="M166" s="54" t="s">
        <v>409</v>
      </c>
    </row>
    <row r="167" spans="1:16" ht="9" customHeight="1" x14ac:dyDescent="0.2">
      <c r="A167" s="53"/>
      <c r="B167" s="53"/>
      <c r="C167" s="53"/>
      <c r="D167" s="53"/>
      <c r="E167" s="53"/>
      <c r="F167" s="53"/>
      <c r="G167" s="63"/>
      <c r="H167" s="53"/>
      <c r="I167" s="53"/>
      <c r="J167" s="53"/>
      <c r="K167" s="53"/>
      <c r="L167" s="53"/>
      <c r="M167" s="53"/>
    </row>
    <row r="168" spans="1:16" ht="14.25" x14ac:dyDescent="0.2">
      <c r="A168" s="53"/>
      <c r="B168" s="53"/>
      <c r="C168" s="53"/>
      <c r="D168" s="53"/>
      <c r="E168" s="54" t="s">
        <v>413</v>
      </c>
      <c r="F168" s="89"/>
      <c r="G168" s="90"/>
      <c r="H168" s="91"/>
      <c r="I168" s="91"/>
      <c r="J168" s="53"/>
      <c r="K168" s="53"/>
      <c r="L168" s="53"/>
      <c r="M168" s="53"/>
    </row>
    <row r="169" spans="1:16" ht="14.25" x14ac:dyDescent="0.2">
      <c r="A169" s="53"/>
      <c r="B169" s="53"/>
      <c r="C169" s="53"/>
      <c r="D169" s="53"/>
      <c r="E169" s="54" t="s">
        <v>416</v>
      </c>
      <c r="F169" s="89"/>
      <c r="G169" s="90"/>
      <c r="H169" s="91"/>
      <c r="I169" s="91"/>
      <c r="J169" s="53"/>
      <c r="K169" s="53"/>
      <c r="L169" s="53"/>
      <c r="M169" s="53"/>
    </row>
    <row r="170" spans="1:16" ht="14.25" x14ac:dyDescent="0.2">
      <c r="A170" s="53"/>
      <c r="B170" s="53"/>
      <c r="C170" s="53"/>
      <c r="D170" s="53"/>
      <c r="E170" s="54" t="s">
        <v>414</v>
      </c>
      <c r="F170" s="89"/>
      <c r="G170" s="90"/>
      <c r="H170" s="91"/>
      <c r="I170" s="91"/>
      <c r="J170" s="53"/>
      <c r="K170" s="53"/>
      <c r="L170" s="53"/>
      <c r="M170" s="53"/>
    </row>
    <row r="171" spans="1:16" ht="13.5" customHeight="1" x14ac:dyDescent="0.2">
      <c r="A171" s="53"/>
      <c r="B171" s="53"/>
      <c r="C171" s="53"/>
      <c r="D171" s="53"/>
      <c r="E171" s="54" t="s">
        <v>415</v>
      </c>
      <c r="F171" s="89"/>
      <c r="G171" s="90"/>
      <c r="H171" s="91"/>
      <c r="I171" s="91"/>
      <c r="J171" s="53"/>
      <c r="K171" s="53"/>
      <c r="L171" s="53"/>
      <c r="M171" s="53"/>
    </row>
    <row r="172" spans="1:16" ht="7.5" hidden="1" customHeight="1" x14ac:dyDescent="0.2"/>
    <row r="173" spans="1:16" ht="17.25" customHeight="1" x14ac:dyDescent="0.25">
      <c r="E173" s="20" t="s">
        <v>426</v>
      </c>
    </row>
    <row r="174" spans="1:16" ht="15.75" x14ac:dyDescent="0.25">
      <c r="A174" s="53">
        <v>1</v>
      </c>
      <c r="B174" s="53" t="s">
        <v>455</v>
      </c>
      <c r="C174" s="63">
        <v>1969</v>
      </c>
      <c r="D174" s="73" t="s">
        <v>19</v>
      </c>
      <c r="E174" s="54" t="s">
        <v>73</v>
      </c>
      <c r="F174" s="71"/>
      <c r="G174" s="66" t="s">
        <v>456</v>
      </c>
      <c r="H174" s="63" t="s">
        <v>457</v>
      </c>
      <c r="I174" s="63" t="s">
        <v>190</v>
      </c>
      <c r="J174" s="63" t="s">
        <v>457</v>
      </c>
      <c r="K174" s="63" t="s">
        <v>458</v>
      </c>
      <c r="L174" s="54" t="s">
        <v>16</v>
      </c>
      <c r="M174" s="54" t="s">
        <v>459</v>
      </c>
      <c r="N174" s="45" t="s">
        <v>539</v>
      </c>
      <c r="O174" s="44"/>
      <c r="P174" s="44"/>
    </row>
    <row r="175" spans="1:16" ht="15.75" x14ac:dyDescent="0.25">
      <c r="A175" s="53">
        <v>2</v>
      </c>
      <c r="B175" s="53" t="s">
        <v>460</v>
      </c>
      <c r="C175" s="63">
        <v>1979</v>
      </c>
      <c r="D175" s="54" t="s">
        <v>15</v>
      </c>
      <c r="E175" s="54" t="s">
        <v>249</v>
      </c>
      <c r="F175" s="50"/>
      <c r="G175" s="66" t="s">
        <v>461</v>
      </c>
      <c r="H175" s="63" t="s">
        <v>339</v>
      </c>
      <c r="I175" s="63" t="s">
        <v>187</v>
      </c>
      <c r="J175" s="63" t="s">
        <v>252</v>
      </c>
      <c r="K175" s="63" t="s">
        <v>462</v>
      </c>
      <c r="L175" s="54" t="s">
        <v>16</v>
      </c>
      <c r="M175" s="54" t="s">
        <v>655</v>
      </c>
      <c r="N175" s="45"/>
      <c r="O175" s="44"/>
      <c r="P175" s="44"/>
    </row>
    <row r="176" spans="1:16" ht="15" x14ac:dyDescent="0.25">
      <c r="A176" s="53">
        <v>3</v>
      </c>
      <c r="B176" s="53" t="s">
        <v>463</v>
      </c>
      <c r="C176" s="63">
        <v>1984</v>
      </c>
      <c r="D176" s="54" t="s">
        <v>15</v>
      </c>
      <c r="E176" s="54" t="s">
        <v>464</v>
      </c>
      <c r="F176" s="50"/>
      <c r="G176" s="66" t="s">
        <v>461</v>
      </c>
      <c r="H176" s="63" t="s">
        <v>354</v>
      </c>
      <c r="I176" s="63" t="s">
        <v>111</v>
      </c>
      <c r="J176" s="63" t="s">
        <v>252</v>
      </c>
      <c r="K176" s="63" t="s">
        <v>465</v>
      </c>
      <c r="L176" s="54" t="s">
        <v>32</v>
      </c>
      <c r="M176" s="54" t="s">
        <v>466</v>
      </c>
    </row>
    <row r="177" spans="1:13" ht="14.25" x14ac:dyDescent="0.2">
      <c r="A177" s="53">
        <v>4</v>
      </c>
      <c r="B177" s="53" t="s">
        <v>470</v>
      </c>
      <c r="C177" s="63">
        <v>1983</v>
      </c>
      <c r="D177" s="54" t="s">
        <v>15</v>
      </c>
      <c r="E177" s="54" t="s">
        <v>73</v>
      </c>
      <c r="F177" s="53"/>
      <c r="G177" s="63" t="s">
        <v>469</v>
      </c>
      <c r="H177" s="63" t="s">
        <v>252</v>
      </c>
      <c r="I177" s="63" t="s">
        <v>197</v>
      </c>
      <c r="J177" s="63" t="s">
        <v>468</v>
      </c>
      <c r="K177" s="63" t="s">
        <v>465</v>
      </c>
      <c r="L177" s="54" t="s">
        <v>32</v>
      </c>
      <c r="M177" s="54" t="s">
        <v>467</v>
      </c>
    </row>
    <row r="178" spans="1:13" ht="14.25" x14ac:dyDescent="0.2">
      <c r="A178" s="53">
        <v>5</v>
      </c>
      <c r="B178" s="53" t="s">
        <v>471</v>
      </c>
      <c r="C178" s="63">
        <v>1985</v>
      </c>
      <c r="D178" s="54" t="s">
        <v>15</v>
      </c>
      <c r="E178" s="53" t="s">
        <v>65</v>
      </c>
      <c r="F178" s="53"/>
      <c r="G178" s="63" t="s">
        <v>472</v>
      </c>
      <c r="H178" s="63" t="s">
        <v>354</v>
      </c>
      <c r="I178" s="63" t="s">
        <v>375</v>
      </c>
      <c r="J178" s="63" t="s">
        <v>517</v>
      </c>
      <c r="K178" s="63" t="s">
        <v>473</v>
      </c>
      <c r="L178" s="54" t="s">
        <v>32</v>
      </c>
      <c r="M178" s="54" t="s">
        <v>70</v>
      </c>
    </row>
    <row r="179" spans="1:13" ht="14.25" x14ac:dyDescent="0.2">
      <c r="A179" s="53">
        <v>6</v>
      </c>
      <c r="B179" s="53" t="s">
        <v>476</v>
      </c>
      <c r="C179" s="63">
        <v>1977</v>
      </c>
      <c r="D179" s="54" t="s">
        <v>15</v>
      </c>
      <c r="E179" s="54" t="s">
        <v>221</v>
      </c>
      <c r="F179" s="79"/>
      <c r="G179" s="63" t="s">
        <v>477</v>
      </c>
      <c r="H179" s="63" t="s">
        <v>354</v>
      </c>
      <c r="I179" s="63" t="s">
        <v>478</v>
      </c>
      <c r="J179" s="63" t="s">
        <v>479</v>
      </c>
      <c r="K179" s="63" t="s">
        <v>473</v>
      </c>
      <c r="L179" s="54" t="s">
        <v>32</v>
      </c>
      <c r="M179" s="54" t="s">
        <v>480</v>
      </c>
    </row>
    <row r="180" spans="1:13" ht="14.25" x14ac:dyDescent="0.2">
      <c r="A180" s="53">
        <v>7</v>
      </c>
      <c r="B180" s="53" t="s">
        <v>474</v>
      </c>
      <c r="C180" s="63">
        <v>1982</v>
      </c>
      <c r="D180" s="54" t="s">
        <v>15</v>
      </c>
      <c r="E180" s="54" t="s">
        <v>73</v>
      </c>
      <c r="F180" s="53"/>
      <c r="G180" s="63" t="s">
        <v>461</v>
      </c>
      <c r="H180" s="63" t="s">
        <v>475</v>
      </c>
      <c r="I180" s="63" t="s">
        <v>130</v>
      </c>
      <c r="J180" s="63" t="s">
        <v>266</v>
      </c>
      <c r="K180" s="63" t="s">
        <v>473</v>
      </c>
      <c r="L180" s="54" t="s">
        <v>32</v>
      </c>
      <c r="M180" s="54" t="s">
        <v>293</v>
      </c>
    </row>
    <row r="181" spans="1:13" ht="14.25" x14ac:dyDescent="0.2">
      <c r="A181" s="53">
        <v>8</v>
      </c>
      <c r="B181" s="53" t="s">
        <v>481</v>
      </c>
      <c r="C181" s="63">
        <v>1986</v>
      </c>
      <c r="D181" s="73" t="s">
        <v>15</v>
      </c>
      <c r="E181" s="53" t="s">
        <v>482</v>
      </c>
      <c r="F181" s="53"/>
      <c r="G181" s="63" t="s">
        <v>469</v>
      </c>
      <c r="H181" s="66" t="s">
        <v>250</v>
      </c>
      <c r="I181" s="69" t="s">
        <v>137</v>
      </c>
      <c r="J181" s="69" t="s">
        <v>374</v>
      </c>
      <c r="K181" s="69" t="s">
        <v>473</v>
      </c>
      <c r="L181" s="54" t="s">
        <v>32</v>
      </c>
      <c r="M181" s="53" t="s">
        <v>483</v>
      </c>
    </row>
    <row r="182" spans="1:13" ht="14.25" x14ac:dyDescent="0.2">
      <c r="A182" s="53">
        <v>9</v>
      </c>
      <c r="B182" s="53" t="s">
        <v>427</v>
      </c>
      <c r="C182" s="63">
        <v>1984</v>
      </c>
      <c r="D182" s="73" t="s">
        <v>15</v>
      </c>
      <c r="E182" s="73" t="s">
        <v>92</v>
      </c>
      <c r="F182" s="53"/>
      <c r="G182" s="63" t="s">
        <v>428</v>
      </c>
      <c r="H182" s="66" t="s">
        <v>334</v>
      </c>
      <c r="I182" s="69" t="s">
        <v>130</v>
      </c>
      <c r="J182" s="69" t="s">
        <v>260</v>
      </c>
      <c r="K182" s="69" t="s">
        <v>429</v>
      </c>
      <c r="L182" s="54" t="s">
        <v>15</v>
      </c>
      <c r="M182" s="93" t="s">
        <v>285</v>
      </c>
    </row>
    <row r="183" spans="1:13" ht="15" x14ac:dyDescent="0.25">
      <c r="A183" s="53">
        <v>10</v>
      </c>
      <c r="B183" s="53" t="s">
        <v>431</v>
      </c>
      <c r="C183" s="63">
        <v>1983</v>
      </c>
      <c r="D183" s="54" t="s">
        <v>15</v>
      </c>
      <c r="E183" s="54" t="s">
        <v>221</v>
      </c>
      <c r="F183" s="50"/>
      <c r="G183" s="66" t="s">
        <v>430</v>
      </c>
      <c r="H183" s="63" t="s">
        <v>271</v>
      </c>
      <c r="I183" s="63" t="s">
        <v>151</v>
      </c>
      <c r="J183" s="63" t="s">
        <v>376</v>
      </c>
      <c r="K183" s="63" t="s">
        <v>267</v>
      </c>
      <c r="L183" s="54" t="s">
        <v>15</v>
      </c>
      <c r="M183" s="54" t="s">
        <v>383</v>
      </c>
    </row>
    <row r="184" spans="1:13" ht="15" x14ac:dyDescent="0.25">
      <c r="A184" s="53">
        <v>11</v>
      </c>
      <c r="B184" s="53" t="s">
        <v>432</v>
      </c>
      <c r="C184" s="63">
        <v>1973</v>
      </c>
      <c r="D184" s="54" t="s">
        <v>15</v>
      </c>
      <c r="E184" s="54" t="s">
        <v>98</v>
      </c>
      <c r="F184" s="50"/>
      <c r="G184" s="63" t="s">
        <v>433</v>
      </c>
      <c r="H184" s="63" t="s">
        <v>374</v>
      </c>
      <c r="I184" s="63" t="s">
        <v>197</v>
      </c>
      <c r="J184" s="63" t="s">
        <v>271</v>
      </c>
      <c r="K184" s="63" t="s">
        <v>434</v>
      </c>
      <c r="L184" s="54" t="s">
        <v>15</v>
      </c>
      <c r="M184" s="54" t="s">
        <v>42</v>
      </c>
    </row>
    <row r="185" spans="1:13" ht="15" x14ac:dyDescent="0.25">
      <c r="A185" s="53">
        <v>12</v>
      </c>
      <c r="B185" s="53" t="s">
        <v>484</v>
      </c>
      <c r="C185" s="63">
        <v>1981</v>
      </c>
      <c r="D185" s="54" t="s">
        <v>15</v>
      </c>
      <c r="E185" s="54" t="s">
        <v>73</v>
      </c>
      <c r="F185" s="50"/>
      <c r="G185" s="66" t="s">
        <v>485</v>
      </c>
      <c r="H185" s="63" t="s">
        <v>252</v>
      </c>
      <c r="I185" s="63" t="s">
        <v>126</v>
      </c>
      <c r="J185" s="63" t="s">
        <v>187</v>
      </c>
      <c r="K185" s="63" t="s">
        <v>434</v>
      </c>
      <c r="L185" s="54" t="s">
        <v>15</v>
      </c>
      <c r="M185" s="54" t="s">
        <v>486</v>
      </c>
    </row>
    <row r="186" spans="1:13" ht="14.25" x14ac:dyDescent="0.2">
      <c r="A186" s="53">
        <v>13</v>
      </c>
      <c r="B186" s="53" t="s">
        <v>435</v>
      </c>
      <c r="C186" s="63">
        <v>1971</v>
      </c>
      <c r="D186" s="54" t="s">
        <v>15</v>
      </c>
      <c r="E186" s="53" t="s">
        <v>238</v>
      </c>
      <c r="F186" s="53"/>
      <c r="G186" s="63" t="s">
        <v>436</v>
      </c>
      <c r="H186" s="63" t="s">
        <v>376</v>
      </c>
      <c r="I186" s="63" t="s">
        <v>126</v>
      </c>
      <c r="J186" s="63" t="s">
        <v>299</v>
      </c>
      <c r="K186" s="63" t="s">
        <v>437</v>
      </c>
      <c r="L186" s="54" t="s">
        <v>15</v>
      </c>
      <c r="M186" s="54" t="s">
        <v>490</v>
      </c>
    </row>
    <row r="187" spans="1:13" ht="14.25" x14ac:dyDescent="0.2">
      <c r="A187" s="53">
        <v>14</v>
      </c>
      <c r="B187" s="53" t="s">
        <v>438</v>
      </c>
      <c r="C187" s="63">
        <v>1969</v>
      </c>
      <c r="D187" s="54" t="s">
        <v>15</v>
      </c>
      <c r="E187" s="53" t="s">
        <v>98</v>
      </c>
      <c r="F187" s="53"/>
      <c r="G187" s="63" t="s">
        <v>439</v>
      </c>
      <c r="H187" s="63" t="s">
        <v>271</v>
      </c>
      <c r="I187" s="63" t="s">
        <v>235</v>
      </c>
      <c r="J187" s="63" t="s">
        <v>260</v>
      </c>
      <c r="K187" s="63" t="s">
        <v>273</v>
      </c>
      <c r="L187" s="54" t="s">
        <v>15</v>
      </c>
      <c r="M187" s="54" t="s">
        <v>42</v>
      </c>
    </row>
    <row r="188" spans="1:13" ht="14.25" x14ac:dyDescent="0.2">
      <c r="A188" s="53">
        <v>15</v>
      </c>
      <c r="B188" s="53" t="s">
        <v>440</v>
      </c>
      <c r="C188" s="63">
        <v>1984</v>
      </c>
      <c r="D188" s="54" t="s">
        <v>15</v>
      </c>
      <c r="E188" s="53" t="s">
        <v>214</v>
      </c>
      <c r="F188" s="53"/>
      <c r="G188" s="63" t="s">
        <v>441</v>
      </c>
      <c r="H188" s="63" t="s">
        <v>283</v>
      </c>
      <c r="I188" s="63" t="s">
        <v>400</v>
      </c>
      <c r="J188" s="63" t="s">
        <v>260</v>
      </c>
      <c r="K188" s="63" t="s">
        <v>442</v>
      </c>
      <c r="L188" s="54" t="s">
        <v>15</v>
      </c>
      <c r="M188" s="54" t="s">
        <v>268</v>
      </c>
    </row>
    <row r="189" spans="1:13" ht="14.25" x14ac:dyDescent="0.2">
      <c r="A189" s="53">
        <v>16</v>
      </c>
      <c r="B189" s="53" t="s">
        <v>443</v>
      </c>
      <c r="C189" s="63">
        <v>1986</v>
      </c>
      <c r="D189" s="54" t="s">
        <v>15</v>
      </c>
      <c r="E189" s="54" t="s">
        <v>73</v>
      </c>
      <c r="F189" s="79"/>
      <c r="G189" s="63" t="s">
        <v>430</v>
      </c>
      <c r="H189" s="63" t="s">
        <v>271</v>
      </c>
      <c r="I189" s="63" t="s">
        <v>130</v>
      </c>
      <c r="J189" s="63" t="s">
        <v>190</v>
      </c>
      <c r="K189" s="63" t="s">
        <v>444</v>
      </c>
      <c r="L189" s="54" t="s">
        <v>15</v>
      </c>
      <c r="M189" s="54" t="s">
        <v>445</v>
      </c>
    </row>
    <row r="190" spans="1:13" ht="14.25" x14ac:dyDescent="0.2">
      <c r="A190" s="53">
        <v>17</v>
      </c>
      <c r="B190" s="53" t="s">
        <v>446</v>
      </c>
      <c r="C190" s="63">
        <v>1970</v>
      </c>
      <c r="D190" s="73">
        <v>1</v>
      </c>
      <c r="E190" s="53" t="s">
        <v>214</v>
      </c>
      <c r="F190" s="53"/>
      <c r="G190" s="63" t="s">
        <v>447</v>
      </c>
      <c r="H190" s="66" t="s">
        <v>187</v>
      </c>
      <c r="I190" s="69" t="s">
        <v>130</v>
      </c>
      <c r="J190" s="69" t="s">
        <v>222</v>
      </c>
      <c r="K190" s="69" t="s">
        <v>284</v>
      </c>
      <c r="L190" s="54" t="s">
        <v>15</v>
      </c>
      <c r="M190" s="93" t="s">
        <v>217</v>
      </c>
    </row>
    <row r="191" spans="1:13" ht="14.25" x14ac:dyDescent="0.2">
      <c r="A191" s="53">
        <v>18</v>
      </c>
      <c r="B191" s="53" t="s">
        <v>452</v>
      </c>
      <c r="C191" s="63">
        <v>1970</v>
      </c>
      <c r="D191" s="73">
        <v>1</v>
      </c>
      <c r="E191" s="73" t="s">
        <v>448</v>
      </c>
      <c r="F191" s="53"/>
      <c r="G191" s="63" t="s">
        <v>449</v>
      </c>
      <c r="H191" s="66" t="s">
        <v>110</v>
      </c>
      <c r="I191" s="69" t="s">
        <v>400</v>
      </c>
      <c r="J191" s="69" t="s">
        <v>187</v>
      </c>
      <c r="K191" s="69" t="s">
        <v>450</v>
      </c>
      <c r="L191" s="73">
        <v>1</v>
      </c>
      <c r="M191" s="93" t="s">
        <v>451</v>
      </c>
    </row>
    <row r="192" spans="1:13" ht="15" x14ac:dyDescent="0.25">
      <c r="A192" s="53"/>
      <c r="B192" s="53" t="s">
        <v>453</v>
      </c>
      <c r="C192" s="63">
        <v>1982</v>
      </c>
      <c r="D192" s="54" t="s">
        <v>15</v>
      </c>
      <c r="E192" s="54" t="s">
        <v>76</v>
      </c>
      <c r="F192" s="51"/>
      <c r="G192" s="63" t="s">
        <v>454</v>
      </c>
      <c r="H192" s="66" t="s">
        <v>334</v>
      </c>
      <c r="I192" s="95">
        <v>0</v>
      </c>
      <c r="J192" s="47"/>
      <c r="K192" s="47">
        <v>0</v>
      </c>
      <c r="L192" s="53"/>
      <c r="M192" s="54" t="s">
        <v>46</v>
      </c>
    </row>
    <row r="193" spans="1:15" ht="14.25" x14ac:dyDescent="0.2">
      <c r="A193" s="53"/>
      <c r="B193" s="53" t="s">
        <v>487</v>
      </c>
      <c r="C193" s="63">
        <v>1965</v>
      </c>
      <c r="D193" s="54" t="s">
        <v>15</v>
      </c>
      <c r="E193" s="54" t="s">
        <v>73</v>
      </c>
      <c r="F193" s="53"/>
      <c r="G193" s="63" t="s">
        <v>488</v>
      </c>
      <c r="H193" s="66" t="s">
        <v>252</v>
      </c>
      <c r="I193" s="69" t="s">
        <v>145</v>
      </c>
      <c r="J193" s="47">
        <v>0</v>
      </c>
      <c r="K193" s="47">
        <v>0</v>
      </c>
      <c r="L193" s="53"/>
      <c r="M193" s="54" t="s">
        <v>74</v>
      </c>
    </row>
    <row r="195" spans="1:15" ht="14.25" x14ac:dyDescent="0.2">
      <c r="E195" s="54" t="s">
        <v>489</v>
      </c>
      <c r="F195" s="89"/>
      <c r="G195" s="90"/>
      <c r="H195" s="91"/>
      <c r="I195" s="91"/>
    </row>
    <row r="196" spans="1:15" ht="14.25" x14ac:dyDescent="0.2">
      <c r="E196" s="54" t="s">
        <v>491</v>
      </c>
      <c r="F196" s="89"/>
      <c r="G196" s="90"/>
      <c r="H196" s="91"/>
      <c r="I196" s="91"/>
    </row>
    <row r="197" spans="1:15" ht="14.25" x14ac:dyDescent="0.2">
      <c r="E197" s="54" t="s">
        <v>493</v>
      </c>
      <c r="F197" s="89"/>
      <c r="G197" s="90"/>
      <c r="H197" s="91"/>
      <c r="I197" s="91"/>
    </row>
    <row r="198" spans="1:15" ht="14.25" x14ac:dyDescent="0.2">
      <c r="E198" s="54" t="s">
        <v>492</v>
      </c>
      <c r="F198" s="89"/>
      <c r="G198" s="90"/>
      <c r="H198" s="91"/>
      <c r="I198" s="91"/>
    </row>
    <row r="200" spans="1:15" ht="15" x14ac:dyDescent="0.25">
      <c r="E200" s="20" t="s">
        <v>494</v>
      </c>
    </row>
    <row r="201" spans="1:15" ht="14.25" x14ac:dyDescent="0.2">
      <c r="A201">
        <v>1</v>
      </c>
      <c r="B201" s="54" t="s">
        <v>525</v>
      </c>
      <c r="C201" s="63">
        <v>1984</v>
      </c>
      <c r="D201" s="54" t="s">
        <v>15</v>
      </c>
      <c r="E201" s="73" t="s">
        <v>92</v>
      </c>
      <c r="F201" s="54"/>
      <c r="G201" s="63" t="s">
        <v>495</v>
      </c>
      <c r="H201" s="63" t="s">
        <v>501</v>
      </c>
      <c r="I201" s="63" t="s">
        <v>333</v>
      </c>
      <c r="J201" s="63" t="s">
        <v>250</v>
      </c>
      <c r="K201" s="63" t="s">
        <v>496</v>
      </c>
      <c r="L201" s="54" t="s">
        <v>32</v>
      </c>
      <c r="M201" s="54" t="s">
        <v>285</v>
      </c>
      <c r="N201" s="54" t="s">
        <v>540</v>
      </c>
      <c r="O201" s="54"/>
    </row>
    <row r="202" spans="1:15" ht="15" x14ac:dyDescent="0.25">
      <c r="A202">
        <v>2</v>
      </c>
      <c r="B202" s="54" t="s">
        <v>497</v>
      </c>
      <c r="C202" s="63">
        <v>1982</v>
      </c>
      <c r="D202" s="54" t="s">
        <v>19</v>
      </c>
      <c r="E202" s="54" t="s">
        <v>65</v>
      </c>
      <c r="F202" s="50"/>
      <c r="G202" s="63" t="s">
        <v>499</v>
      </c>
      <c r="H202" s="63" t="s">
        <v>339</v>
      </c>
      <c r="I202" s="63" t="s">
        <v>187</v>
      </c>
      <c r="J202" s="63" t="s">
        <v>252</v>
      </c>
      <c r="K202" s="63" t="s">
        <v>462</v>
      </c>
      <c r="L202" s="54" t="s">
        <v>100</v>
      </c>
      <c r="M202" s="54" t="s">
        <v>500</v>
      </c>
      <c r="N202" s="54"/>
      <c r="O202" s="54"/>
    </row>
    <row r="203" spans="1:15" ht="15" x14ac:dyDescent="0.25">
      <c r="A203">
        <v>3</v>
      </c>
      <c r="B203" s="54" t="s">
        <v>504</v>
      </c>
      <c r="C203" s="63">
        <v>1979</v>
      </c>
      <c r="D203" s="54" t="s">
        <v>19</v>
      </c>
      <c r="E203" s="54" t="s">
        <v>63</v>
      </c>
      <c r="F203" s="50"/>
      <c r="G203" s="63" t="s">
        <v>502</v>
      </c>
      <c r="H203" s="63" t="s">
        <v>250</v>
      </c>
      <c r="I203" s="63" t="s">
        <v>333</v>
      </c>
      <c r="J203" s="63" t="s">
        <v>334</v>
      </c>
      <c r="K203" s="63" t="s">
        <v>335</v>
      </c>
      <c r="L203" s="54" t="s">
        <v>100</v>
      </c>
      <c r="M203" s="54" t="s">
        <v>166</v>
      </c>
      <c r="N203" s="54"/>
      <c r="O203" s="54"/>
    </row>
    <row r="204" spans="1:15" ht="15" x14ac:dyDescent="0.25">
      <c r="A204">
        <v>4</v>
      </c>
      <c r="B204" s="54" t="s">
        <v>503</v>
      </c>
      <c r="C204" s="63">
        <v>1979</v>
      </c>
      <c r="D204" s="54" t="s">
        <v>19</v>
      </c>
      <c r="E204" s="54" t="s">
        <v>73</v>
      </c>
      <c r="F204" s="50"/>
      <c r="G204" s="63" t="s">
        <v>530</v>
      </c>
      <c r="H204" s="63" t="s">
        <v>457</v>
      </c>
      <c r="I204" s="63" t="s">
        <v>333</v>
      </c>
      <c r="J204" s="63" t="s">
        <v>165</v>
      </c>
      <c r="K204" s="63" t="s">
        <v>505</v>
      </c>
      <c r="L204" s="54" t="s">
        <v>100</v>
      </c>
      <c r="M204" s="54" t="s">
        <v>506</v>
      </c>
      <c r="N204" s="54"/>
      <c r="O204" s="54"/>
    </row>
    <row r="205" spans="1:15" ht="14.25" x14ac:dyDescent="0.2">
      <c r="A205">
        <v>5</v>
      </c>
      <c r="B205" s="54" t="s">
        <v>524</v>
      </c>
      <c r="C205" s="63">
        <v>1978</v>
      </c>
      <c r="D205" s="54" t="s">
        <v>19</v>
      </c>
      <c r="E205" s="73" t="s">
        <v>92</v>
      </c>
      <c r="F205" s="54"/>
      <c r="G205" s="63" t="s">
        <v>507</v>
      </c>
      <c r="H205" s="63" t="s">
        <v>508</v>
      </c>
      <c r="I205" s="63" t="s">
        <v>375</v>
      </c>
      <c r="J205" s="63" t="s">
        <v>252</v>
      </c>
      <c r="K205" s="63" t="s">
        <v>509</v>
      </c>
      <c r="L205" s="54" t="s">
        <v>19</v>
      </c>
      <c r="M205" s="54" t="s">
        <v>510</v>
      </c>
      <c r="N205" s="54"/>
      <c r="O205" s="54"/>
    </row>
    <row r="206" spans="1:15" ht="14.25" x14ac:dyDescent="0.2">
      <c r="A206">
        <v>6</v>
      </c>
      <c r="B206" s="54" t="s">
        <v>511</v>
      </c>
      <c r="C206" s="63">
        <v>1980</v>
      </c>
      <c r="D206" s="54" t="s">
        <v>15</v>
      </c>
      <c r="E206" s="54" t="s">
        <v>73</v>
      </c>
      <c r="F206" s="54"/>
      <c r="G206" s="63" t="s">
        <v>512</v>
      </c>
      <c r="H206" s="63" t="s">
        <v>252</v>
      </c>
      <c r="I206" s="63" t="s">
        <v>137</v>
      </c>
      <c r="J206" s="63" t="s">
        <v>252</v>
      </c>
      <c r="K206" s="63" t="s">
        <v>513</v>
      </c>
      <c r="L206" s="54" t="s">
        <v>32</v>
      </c>
      <c r="M206" s="54" t="s">
        <v>514</v>
      </c>
      <c r="N206" s="54"/>
      <c r="O206" s="54"/>
    </row>
    <row r="207" spans="1:15" ht="14.25" x14ac:dyDescent="0.2">
      <c r="A207">
        <v>7</v>
      </c>
      <c r="B207" s="54" t="s">
        <v>515</v>
      </c>
      <c r="C207" s="63">
        <v>1980</v>
      </c>
      <c r="D207" s="54" t="s">
        <v>15</v>
      </c>
      <c r="E207" s="54" t="s">
        <v>221</v>
      </c>
      <c r="F207" s="54"/>
      <c r="G207" s="63" t="s">
        <v>516</v>
      </c>
      <c r="H207" s="63" t="s">
        <v>252</v>
      </c>
      <c r="I207" s="63" t="s">
        <v>405</v>
      </c>
      <c r="J207" s="63" t="s">
        <v>517</v>
      </c>
      <c r="K207" s="63" t="s">
        <v>513</v>
      </c>
      <c r="L207" s="54" t="s">
        <v>32</v>
      </c>
      <c r="M207" s="54" t="s">
        <v>490</v>
      </c>
      <c r="N207" s="54"/>
      <c r="O207" s="54"/>
    </row>
    <row r="208" spans="1:15" ht="14.25" x14ac:dyDescent="0.2">
      <c r="A208">
        <v>8</v>
      </c>
      <c r="B208" s="54" t="s">
        <v>518</v>
      </c>
      <c r="C208" s="63">
        <v>1985</v>
      </c>
      <c r="D208" s="54" t="s">
        <v>15</v>
      </c>
      <c r="E208" s="54" t="s">
        <v>296</v>
      </c>
      <c r="F208" s="54"/>
      <c r="G208" s="63" t="s">
        <v>499</v>
      </c>
      <c r="H208" s="63" t="s">
        <v>468</v>
      </c>
      <c r="I208" s="63" t="s">
        <v>145</v>
      </c>
      <c r="J208" s="63" t="s">
        <v>334</v>
      </c>
      <c r="K208" s="63" t="s">
        <v>513</v>
      </c>
      <c r="L208" s="54" t="s">
        <v>32</v>
      </c>
      <c r="M208" s="54" t="s">
        <v>49</v>
      </c>
      <c r="N208" s="54"/>
      <c r="O208" s="54"/>
    </row>
    <row r="209" spans="1:15" ht="14.25" x14ac:dyDescent="0.2">
      <c r="A209">
        <v>9</v>
      </c>
      <c r="B209" s="54" t="s">
        <v>519</v>
      </c>
      <c r="C209" s="63">
        <v>1973</v>
      </c>
      <c r="D209" s="54" t="s">
        <v>15</v>
      </c>
      <c r="E209" s="54" t="s">
        <v>98</v>
      </c>
      <c r="F209" s="54"/>
      <c r="G209" s="63" t="s">
        <v>530</v>
      </c>
      <c r="H209" s="63" t="s">
        <v>334</v>
      </c>
      <c r="I209" s="63" t="s">
        <v>137</v>
      </c>
      <c r="J209" s="63" t="s">
        <v>354</v>
      </c>
      <c r="K209" s="63" t="s">
        <v>513</v>
      </c>
      <c r="L209" s="54" t="s">
        <v>32</v>
      </c>
      <c r="M209" s="54" t="s">
        <v>42</v>
      </c>
      <c r="N209" s="54"/>
      <c r="O209" s="54"/>
    </row>
    <row r="210" spans="1:15" ht="14.25" x14ac:dyDescent="0.2">
      <c r="A210">
        <v>10</v>
      </c>
      <c r="B210" s="54" t="s">
        <v>531</v>
      </c>
      <c r="C210" s="63">
        <v>1982</v>
      </c>
      <c r="D210" s="54" t="s">
        <v>15</v>
      </c>
      <c r="E210" s="54" t="s">
        <v>65</v>
      </c>
      <c r="F210" s="54"/>
      <c r="G210" s="63" t="s">
        <v>499</v>
      </c>
      <c r="H210" s="63" t="s">
        <v>256</v>
      </c>
      <c r="I210" s="63" t="s">
        <v>151</v>
      </c>
      <c r="J210" s="63" t="s">
        <v>299</v>
      </c>
      <c r="K210" s="63" t="s">
        <v>532</v>
      </c>
      <c r="L210" s="54" t="s">
        <v>15</v>
      </c>
      <c r="M210" s="54" t="s">
        <v>591</v>
      </c>
      <c r="N210" s="54"/>
      <c r="O210" s="54"/>
    </row>
    <row r="211" spans="1:15" ht="14.25" x14ac:dyDescent="0.2">
      <c r="A211">
        <v>11</v>
      </c>
      <c r="B211" s="54" t="s">
        <v>520</v>
      </c>
      <c r="C211" s="63">
        <v>1986</v>
      </c>
      <c r="D211" s="54" t="s">
        <v>15</v>
      </c>
      <c r="E211" s="54" t="s">
        <v>521</v>
      </c>
      <c r="F211" s="54"/>
      <c r="G211" s="63" t="s">
        <v>522</v>
      </c>
      <c r="H211" s="63" t="s">
        <v>260</v>
      </c>
      <c r="I211" s="63" t="s">
        <v>130</v>
      </c>
      <c r="J211" s="63" t="s">
        <v>222</v>
      </c>
      <c r="K211" s="63" t="s">
        <v>393</v>
      </c>
      <c r="L211" s="54" t="s">
        <v>15</v>
      </c>
      <c r="M211" s="54" t="s">
        <v>523</v>
      </c>
      <c r="N211" s="54"/>
      <c r="O211" s="54"/>
    </row>
    <row r="212" spans="1:15" ht="14.25" x14ac:dyDescent="0.2">
      <c r="B212" s="54" t="s">
        <v>526</v>
      </c>
      <c r="C212" s="63">
        <v>1984</v>
      </c>
      <c r="D212" s="54" t="s">
        <v>19</v>
      </c>
      <c r="E212" s="54" t="s">
        <v>527</v>
      </c>
      <c r="G212" s="63" t="s">
        <v>528</v>
      </c>
      <c r="H212" s="63" t="s">
        <v>283</v>
      </c>
      <c r="I212" s="54" t="s">
        <v>537</v>
      </c>
      <c r="M212" s="54" t="s">
        <v>166</v>
      </c>
    </row>
    <row r="213" spans="1:15" ht="14.25" x14ac:dyDescent="0.2">
      <c r="B213" s="54" t="s">
        <v>529</v>
      </c>
      <c r="C213" s="63">
        <v>1980</v>
      </c>
      <c r="D213" s="54" t="s">
        <v>15</v>
      </c>
      <c r="E213" s="54" t="s">
        <v>63</v>
      </c>
      <c r="G213" s="63" t="s">
        <v>498</v>
      </c>
      <c r="H213">
        <v>0</v>
      </c>
      <c r="K213">
        <v>0</v>
      </c>
      <c r="M213" s="54" t="s">
        <v>166</v>
      </c>
    </row>
    <row r="214" spans="1:15" ht="9" customHeight="1" x14ac:dyDescent="0.2"/>
    <row r="215" spans="1:15" ht="11.25" customHeight="1" x14ac:dyDescent="0.2">
      <c r="E215" s="54" t="s">
        <v>536</v>
      </c>
      <c r="F215" s="89"/>
      <c r="G215" s="90"/>
      <c r="H215" s="91"/>
      <c r="I215" s="91"/>
    </row>
    <row r="216" spans="1:15" ht="14.25" x14ac:dyDescent="0.2">
      <c r="E216" s="54" t="s">
        <v>534</v>
      </c>
      <c r="F216" s="89"/>
      <c r="G216" s="90"/>
      <c r="H216" s="91"/>
      <c r="I216" s="91"/>
    </row>
    <row r="217" spans="1:15" ht="14.25" x14ac:dyDescent="0.2">
      <c r="E217" s="54" t="s">
        <v>533</v>
      </c>
      <c r="F217" s="89"/>
      <c r="G217" s="90"/>
      <c r="H217" s="91"/>
      <c r="I217" s="91"/>
    </row>
    <row r="218" spans="1:15" ht="12.75" customHeight="1" x14ac:dyDescent="0.2">
      <c r="E218" s="54" t="s">
        <v>535</v>
      </c>
      <c r="F218" s="89"/>
      <c r="G218" s="90"/>
      <c r="H218" s="91"/>
      <c r="I218" s="91"/>
    </row>
    <row r="219" spans="1:15" ht="1.5" hidden="1" customHeight="1" x14ac:dyDescent="0.2"/>
    <row r="220" spans="1:15" ht="18" customHeight="1" x14ac:dyDescent="0.25">
      <c r="B220" s="52" t="s">
        <v>658</v>
      </c>
      <c r="E220" s="20" t="s">
        <v>541</v>
      </c>
    </row>
    <row r="221" spans="1:15" ht="14.25" x14ac:dyDescent="0.2">
      <c r="A221">
        <v>1</v>
      </c>
      <c r="B221" s="122" t="s">
        <v>542</v>
      </c>
      <c r="C221" s="30">
        <v>1974</v>
      </c>
      <c r="D221" s="13" t="s">
        <v>19</v>
      </c>
      <c r="E221" s="54" t="s">
        <v>73</v>
      </c>
      <c r="G221" s="30" t="s">
        <v>543</v>
      </c>
      <c r="H221" s="30" t="s">
        <v>544</v>
      </c>
      <c r="I221" s="30" t="s">
        <v>374</v>
      </c>
      <c r="J221" s="30" t="s">
        <v>250</v>
      </c>
      <c r="K221" s="30" t="s">
        <v>545</v>
      </c>
      <c r="L221" s="13" t="s">
        <v>19</v>
      </c>
      <c r="M221" t="s">
        <v>514</v>
      </c>
      <c r="N221" s="40" t="s">
        <v>614</v>
      </c>
    </row>
    <row r="222" spans="1:15" ht="14.25" x14ac:dyDescent="0.2">
      <c r="A222">
        <v>2</v>
      </c>
      <c r="B222" s="122" t="s">
        <v>567</v>
      </c>
      <c r="C222" s="30">
        <v>1983</v>
      </c>
      <c r="D222" s="13" t="s">
        <v>15</v>
      </c>
      <c r="E222" s="54" t="s">
        <v>65</v>
      </c>
      <c r="G222" s="30" t="s">
        <v>590</v>
      </c>
      <c r="H222" s="30" t="s">
        <v>546</v>
      </c>
      <c r="I222" s="30" t="s">
        <v>187</v>
      </c>
      <c r="J222" s="30" t="s">
        <v>547</v>
      </c>
      <c r="K222" s="30" t="s">
        <v>548</v>
      </c>
      <c r="L222" s="13" t="s">
        <v>32</v>
      </c>
      <c r="M222" t="s">
        <v>549</v>
      </c>
    </row>
    <row r="223" spans="1:15" ht="14.25" x14ac:dyDescent="0.2">
      <c r="A223">
        <v>3</v>
      </c>
      <c r="B223" s="122" t="s">
        <v>550</v>
      </c>
      <c r="C223" s="30">
        <v>1970</v>
      </c>
      <c r="D223" s="13" t="s">
        <v>19</v>
      </c>
      <c r="E223" s="54" t="s">
        <v>551</v>
      </c>
      <c r="G223" s="30" t="s">
        <v>552</v>
      </c>
      <c r="H223" s="30" t="s">
        <v>339</v>
      </c>
      <c r="I223" s="30" t="s">
        <v>223</v>
      </c>
      <c r="J223" s="30" t="s">
        <v>553</v>
      </c>
      <c r="K223" s="30" t="s">
        <v>554</v>
      </c>
      <c r="L223" s="13" t="s">
        <v>19</v>
      </c>
      <c r="M223" t="s">
        <v>490</v>
      </c>
    </row>
    <row r="224" spans="1:15" ht="14.25" x14ac:dyDescent="0.2">
      <c r="A224">
        <v>4</v>
      </c>
      <c r="B224" s="122" t="s">
        <v>559</v>
      </c>
      <c r="C224" s="30">
        <v>1985</v>
      </c>
      <c r="D224" s="13" t="s">
        <v>19</v>
      </c>
      <c r="E224" s="54" t="s">
        <v>65</v>
      </c>
      <c r="G224" s="30" t="s">
        <v>558</v>
      </c>
      <c r="H224" s="30" t="s">
        <v>557</v>
      </c>
      <c r="I224" s="30" t="s">
        <v>110</v>
      </c>
      <c r="J224" s="30" t="s">
        <v>556</v>
      </c>
      <c r="K224" s="30" t="s">
        <v>458</v>
      </c>
      <c r="L224" s="13" t="s">
        <v>19</v>
      </c>
      <c r="M224" t="s">
        <v>555</v>
      </c>
    </row>
    <row r="225" spans="1:14" ht="14.25" x14ac:dyDescent="0.2">
      <c r="A225">
        <v>5</v>
      </c>
      <c r="B225" s="122" t="s">
        <v>560</v>
      </c>
      <c r="C225" s="30">
        <v>1980</v>
      </c>
      <c r="D225" s="13" t="s">
        <v>19</v>
      </c>
      <c r="E225" s="54" t="s">
        <v>73</v>
      </c>
      <c r="G225" s="30" t="s">
        <v>561</v>
      </c>
      <c r="H225" s="30" t="s">
        <v>546</v>
      </c>
      <c r="I225" s="30" t="s">
        <v>115</v>
      </c>
      <c r="J225" s="30" t="s">
        <v>252</v>
      </c>
      <c r="K225" s="30" t="s">
        <v>562</v>
      </c>
      <c r="L225" s="13" t="s">
        <v>19</v>
      </c>
      <c r="M225" t="s">
        <v>563</v>
      </c>
    </row>
    <row r="226" spans="1:14" ht="14.25" x14ac:dyDescent="0.2">
      <c r="A226">
        <v>6</v>
      </c>
      <c r="B226" s="122" t="s">
        <v>564</v>
      </c>
      <c r="C226" s="30">
        <v>1984</v>
      </c>
      <c r="D226" s="13" t="s">
        <v>15</v>
      </c>
      <c r="E226" s="54" t="s">
        <v>73</v>
      </c>
      <c r="G226" s="30" t="s">
        <v>565</v>
      </c>
      <c r="H226" s="30" t="s">
        <v>457</v>
      </c>
      <c r="I226" s="30" t="s">
        <v>187</v>
      </c>
      <c r="J226" s="30" t="s">
        <v>354</v>
      </c>
      <c r="K226" s="30" t="s">
        <v>562</v>
      </c>
      <c r="L226" s="13" t="s">
        <v>32</v>
      </c>
      <c r="M226" t="s">
        <v>74</v>
      </c>
    </row>
    <row r="227" spans="1:14" ht="14.25" x14ac:dyDescent="0.2">
      <c r="A227">
        <v>7</v>
      </c>
      <c r="B227" s="122" t="s">
        <v>566</v>
      </c>
      <c r="C227" s="30">
        <v>1982</v>
      </c>
      <c r="D227" s="13" t="s">
        <v>19</v>
      </c>
      <c r="E227" s="54" t="s">
        <v>73</v>
      </c>
      <c r="G227" s="30" t="s">
        <v>568</v>
      </c>
      <c r="H227" s="30" t="s">
        <v>457</v>
      </c>
      <c r="I227" s="30" t="s">
        <v>187</v>
      </c>
      <c r="J227" s="30" t="s">
        <v>343</v>
      </c>
      <c r="K227" s="30" t="s">
        <v>569</v>
      </c>
      <c r="L227" s="13" t="s">
        <v>19</v>
      </c>
      <c r="M227" t="s">
        <v>618</v>
      </c>
    </row>
    <row r="228" spans="1:14" ht="14.25" x14ac:dyDescent="0.2">
      <c r="A228">
        <v>8</v>
      </c>
      <c r="B228" s="122" t="s">
        <v>570</v>
      </c>
      <c r="C228" s="30">
        <v>1984</v>
      </c>
      <c r="D228" s="13" t="s">
        <v>15</v>
      </c>
      <c r="E228" s="54" t="s">
        <v>73</v>
      </c>
      <c r="G228" s="30" t="s">
        <v>571</v>
      </c>
      <c r="H228" s="30" t="s">
        <v>572</v>
      </c>
      <c r="I228" s="114" t="s">
        <v>573</v>
      </c>
      <c r="J228" s="30" t="s">
        <v>556</v>
      </c>
      <c r="K228" s="30" t="s">
        <v>574</v>
      </c>
      <c r="L228" s="13" t="s">
        <v>32</v>
      </c>
      <c r="M228" t="s">
        <v>420</v>
      </c>
    </row>
    <row r="229" spans="1:14" ht="14.25" x14ac:dyDescent="0.2">
      <c r="A229">
        <v>9</v>
      </c>
      <c r="B229" s="122" t="s">
        <v>579</v>
      </c>
      <c r="C229" s="30">
        <v>1975</v>
      </c>
      <c r="D229" s="13" t="s">
        <v>15</v>
      </c>
      <c r="E229" s="54" t="s">
        <v>73</v>
      </c>
      <c r="G229" s="30" t="s">
        <v>580</v>
      </c>
      <c r="H229" s="30" t="s">
        <v>363</v>
      </c>
      <c r="I229" s="30" t="s">
        <v>151</v>
      </c>
      <c r="J229" s="30" t="s">
        <v>334</v>
      </c>
      <c r="K229" s="30" t="s">
        <v>581</v>
      </c>
      <c r="L229" s="13" t="s">
        <v>15</v>
      </c>
      <c r="M229" t="s">
        <v>514</v>
      </c>
    </row>
    <row r="230" spans="1:14" ht="14.25" x14ac:dyDescent="0.2">
      <c r="A230">
        <v>10</v>
      </c>
      <c r="B230" s="122" t="s">
        <v>575</v>
      </c>
      <c r="C230" s="30">
        <v>1981</v>
      </c>
      <c r="D230" s="13" t="s">
        <v>15</v>
      </c>
      <c r="E230" s="54" t="s">
        <v>92</v>
      </c>
      <c r="G230" s="30" t="s">
        <v>576</v>
      </c>
      <c r="H230" s="30" t="s">
        <v>299</v>
      </c>
      <c r="I230" s="30" t="s">
        <v>255</v>
      </c>
      <c r="J230" s="30" t="s">
        <v>577</v>
      </c>
      <c r="K230" s="30" t="s">
        <v>578</v>
      </c>
      <c r="L230" s="13" t="s">
        <v>15</v>
      </c>
      <c r="M230" t="s">
        <v>243</v>
      </c>
    </row>
    <row r="231" spans="1:14" ht="14.25" x14ac:dyDescent="0.2">
      <c r="B231" s="122" t="s">
        <v>582</v>
      </c>
      <c r="C231" s="30">
        <v>1985</v>
      </c>
      <c r="D231" s="13" t="s">
        <v>15</v>
      </c>
      <c r="E231" s="54" t="s">
        <v>73</v>
      </c>
      <c r="G231" s="30" t="s">
        <v>583</v>
      </c>
      <c r="H231" s="30" t="s">
        <v>252</v>
      </c>
      <c r="I231" s="30" t="s">
        <v>126</v>
      </c>
      <c r="J231" s="30"/>
      <c r="K231" s="30" t="s">
        <v>538</v>
      </c>
      <c r="M231" t="s">
        <v>584</v>
      </c>
    </row>
    <row r="232" spans="1:14" ht="14.25" x14ac:dyDescent="0.2">
      <c r="B232" s="122" t="s">
        <v>585</v>
      </c>
      <c r="C232" s="30">
        <v>1981</v>
      </c>
      <c r="D232" s="13" t="s">
        <v>15</v>
      </c>
      <c r="E232" s="54" t="s">
        <v>92</v>
      </c>
      <c r="G232" s="30" t="s">
        <v>586</v>
      </c>
      <c r="H232" s="30" t="s">
        <v>334</v>
      </c>
      <c r="I232" s="30" t="s">
        <v>236</v>
      </c>
      <c r="J232" s="40">
        <v>0</v>
      </c>
      <c r="K232" s="40">
        <v>0</v>
      </c>
      <c r="M232" t="s">
        <v>587</v>
      </c>
    </row>
    <row r="233" spans="1:14" ht="14.25" x14ac:dyDescent="0.2">
      <c r="B233" s="122" t="s">
        <v>588</v>
      </c>
      <c r="C233" s="30">
        <v>1981</v>
      </c>
      <c r="D233" s="13" t="s">
        <v>15</v>
      </c>
      <c r="E233" s="54" t="s">
        <v>92</v>
      </c>
      <c r="G233" s="30" t="s">
        <v>589</v>
      </c>
      <c r="H233" s="40">
        <v>0</v>
      </c>
      <c r="I233" s="40"/>
      <c r="J233" s="40"/>
      <c r="K233" s="40">
        <v>0</v>
      </c>
      <c r="M233" t="s">
        <v>490</v>
      </c>
    </row>
    <row r="234" spans="1:14" ht="12.75" customHeight="1" x14ac:dyDescent="0.2"/>
    <row r="235" spans="1:14" ht="12" customHeight="1" x14ac:dyDescent="0.2">
      <c r="E235" s="54" t="s">
        <v>536</v>
      </c>
      <c r="F235" s="89"/>
      <c r="G235" s="90"/>
      <c r="H235" s="91"/>
      <c r="I235" s="91"/>
    </row>
    <row r="236" spans="1:14" ht="12.75" customHeight="1" x14ac:dyDescent="0.35">
      <c r="B236" s="103"/>
      <c r="E236" s="54" t="s">
        <v>534</v>
      </c>
      <c r="F236" s="89"/>
      <c r="G236" s="90"/>
      <c r="H236" s="91"/>
      <c r="I236" s="91"/>
    </row>
    <row r="237" spans="1:14" ht="12.75" customHeight="1" x14ac:dyDescent="0.3">
      <c r="B237" s="104"/>
      <c r="E237" s="54" t="s">
        <v>533</v>
      </c>
      <c r="F237" s="89"/>
      <c r="G237" s="90"/>
      <c r="H237" s="91"/>
      <c r="I237" s="91"/>
    </row>
    <row r="238" spans="1:14" ht="12" customHeight="1" x14ac:dyDescent="0.3">
      <c r="B238" s="26"/>
      <c r="D238" s="105"/>
      <c r="E238" s="54" t="s">
        <v>646</v>
      </c>
      <c r="F238" s="89"/>
      <c r="G238" s="90"/>
      <c r="H238" s="91"/>
      <c r="I238" s="91"/>
    </row>
    <row r="239" spans="1:14" ht="14.25" customHeight="1" x14ac:dyDescent="0.25">
      <c r="E239" s="20" t="s">
        <v>592</v>
      </c>
    </row>
    <row r="240" spans="1:14" ht="14.25" x14ac:dyDescent="0.2">
      <c r="A240">
        <v>1</v>
      </c>
      <c r="B240" s="122" t="s">
        <v>593</v>
      </c>
      <c r="C240" s="63">
        <v>1984</v>
      </c>
      <c r="D240" s="54" t="s">
        <v>16</v>
      </c>
      <c r="E240" s="54" t="s">
        <v>67</v>
      </c>
      <c r="F240" s="53"/>
      <c r="G240" s="63" t="s">
        <v>611</v>
      </c>
      <c r="H240" s="63" t="s">
        <v>183</v>
      </c>
      <c r="I240" s="63" t="s">
        <v>271</v>
      </c>
      <c r="J240" s="63" t="s">
        <v>594</v>
      </c>
      <c r="K240" s="63" t="s">
        <v>595</v>
      </c>
      <c r="L240" s="54" t="s">
        <v>649</v>
      </c>
      <c r="M240" s="54" t="s">
        <v>41</v>
      </c>
      <c r="N240" s="62" t="s">
        <v>651</v>
      </c>
    </row>
    <row r="241" spans="1:14" ht="14.25" x14ac:dyDescent="0.2">
      <c r="A241">
        <v>2</v>
      </c>
      <c r="B241" s="122" t="s">
        <v>598</v>
      </c>
      <c r="C241" s="30">
        <v>1968</v>
      </c>
      <c r="D241" s="13" t="s">
        <v>100</v>
      </c>
      <c r="E241" s="54" t="s">
        <v>92</v>
      </c>
      <c r="G241" s="30" t="s">
        <v>597</v>
      </c>
      <c r="H241" s="30" t="s">
        <v>501</v>
      </c>
      <c r="I241" s="30" t="s">
        <v>222</v>
      </c>
      <c r="J241" s="30" t="s">
        <v>457</v>
      </c>
      <c r="K241" s="30" t="s">
        <v>596</v>
      </c>
      <c r="L241" s="13" t="s">
        <v>19</v>
      </c>
      <c r="M241" t="s">
        <v>285</v>
      </c>
    </row>
    <row r="242" spans="1:14" ht="14.25" x14ac:dyDescent="0.2">
      <c r="A242">
        <v>3</v>
      </c>
      <c r="B242" s="122" t="s">
        <v>599</v>
      </c>
      <c r="C242" s="30">
        <v>1984</v>
      </c>
      <c r="D242" s="13" t="s">
        <v>15</v>
      </c>
      <c r="E242" s="54" t="s">
        <v>73</v>
      </c>
      <c r="G242" s="30" t="s">
        <v>602</v>
      </c>
      <c r="H242" s="30" t="s">
        <v>600</v>
      </c>
      <c r="I242" s="30" t="s">
        <v>111</v>
      </c>
      <c r="J242" s="30" t="s">
        <v>572</v>
      </c>
      <c r="K242" s="30" t="s">
        <v>601</v>
      </c>
      <c r="L242" s="13" t="s">
        <v>32</v>
      </c>
      <c r="M242" t="s">
        <v>445</v>
      </c>
    </row>
    <row r="243" spans="1:14" ht="14.25" x14ac:dyDescent="0.2">
      <c r="A243">
        <v>4</v>
      </c>
      <c r="B243" s="122" t="s">
        <v>603</v>
      </c>
      <c r="C243" s="30">
        <v>1979</v>
      </c>
      <c r="D243" s="13" t="s">
        <v>15</v>
      </c>
      <c r="E243" s="54" t="s">
        <v>73</v>
      </c>
      <c r="G243" s="30" t="s">
        <v>604</v>
      </c>
      <c r="H243" s="30" t="s">
        <v>572</v>
      </c>
      <c r="I243" s="30" t="s">
        <v>110</v>
      </c>
      <c r="J243" s="30" t="s">
        <v>572</v>
      </c>
      <c r="K243" s="30" t="s">
        <v>605</v>
      </c>
      <c r="L243" s="13" t="s">
        <v>32</v>
      </c>
      <c r="M243" t="s">
        <v>514</v>
      </c>
    </row>
    <row r="244" spans="1:14" ht="14.25" x14ac:dyDescent="0.2">
      <c r="A244">
        <v>5</v>
      </c>
      <c r="B244" s="122" t="s">
        <v>606</v>
      </c>
      <c r="C244" s="30">
        <v>1980</v>
      </c>
      <c r="D244" s="13" t="s">
        <v>15</v>
      </c>
      <c r="E244" s="54" t="s">
        <v>73</v>
      </c>
      <c r="G244" s="30" t="s">
        <v>597</v>
      </c>
      <c r="H244" s="30" t="s">
        <v>250</v>
      </c>
      <c r="I244" s="30" t="s">
        <v>223</v>
      </c>
      <c r="J244" s="30" t="s">
        <v>252</v>
      </c>
      <c r="K244" s="30" t="s">
        <v>607</v>
      </c>
      <c r="L244" s="13" t="s">
        <v>15</v>
      </c>
      <c r="M244" t="s">
        <v>74</v>
      </c>
    </row>
    <row r="245" spans="1:14" ht="14.25" x14ac:dyDescent="0.2">
      <c r="A245">
        <v>6</v>
      </c>
      <c r="B245" s="122" t="s">
        <v>608</v>
      </c>
      <c r="C245" s="30">
        <v>1969</v>
      </c>
      <c r="D245" s="13" t="s">
        <v>15</v>
      </c>
      <c r="E245" s="54" t="s">
        <v>73</v>
      </c>
      <c r="G245" s="30" t="s">
        <v>609</v>
      </c>
      <c r="H245" s="30" t="s">
        <v>343</v>
      </c>
      <c r="I245" s="30" t="s">
        <v>187</v>
      </c>
      <c r="J245" s="30" t="s">
        <v>250</v>
      </c>
      <c r="K245" s="30" t="s">
        <v>610</v>
      </c>
      <c r="L245" s="13" t="s">
        <v>15</v>
      </c>
      <c r="M245" t="s">
        <v>506</v>
      </c>
    </row>
    <row r="246" spans="1:14" ht="14.25" x14ac:dyDescent="0.2">
      <c r="A246">
        <v>7</v>
      </c>
      <c r="B246" s="122" t="s">
        <v>615</v>
      </c>
      <c r="C246" s="30">
        <v>1982</v>
      </c>
      <c r="D246" s="13" t="s">
        <v>19</v>
      </c>
      <c r="E246" s="54" t="s">
        <v>73</v>
      </c>
      <c r="G246" s="30" t="s">
        <v>616</v>
      </c>
      <c r="H246" s="30" t="s">
        <v>600</v>
      </c>
      <c r="I246" s="30" t="s">
        <v>151</v>
      </c>
      <c r="J246" s="30" t="s">
        <v>283</v>
      </c>
      <c r="K246" s="30" t="s">
        <v>617</v>
      </c>
      <c r="L246" s="13" t="s">
        <v>15</v>
      </c>
      <c r="M246" t="s">
        <v>618</v>
      </c>
    </row>
    <row r="247" spans="1:14" ht="14.25" x14ac:dyDescent="0.2">
      <c r="A247">
        <v>8</v>
      </c>
      <c r="B247" s="122" t="s">
        <v>619</v>
      </c>
      <c r="C247" s="30">
        <v>1982</v>
      </c>
      <c r="D247" s="13" t="s">
        <v>15</v>
      </c>
      <c r="E247" s="54" t="s">
        <v>73</v>
      </c>
      <c r="G247" s="30" t="s">
        <v>620</v>
      </c>
      <c r="H247" s="30" t="s">
        <v>343</v>
      </c>
      <c r="I247" s="30" t="s">
        <v>126</v>
      </c>
      <c r="J247" s="30" t="s">
        <v>260</v>
      </c>
      <c r="K247" s="30" t="s">
        <v>621</v>
      </c>
      <c r="L247" s="13" t="s">
        <v>15</v>
      </c>
      <c r="M247" t="s">
        <v>486</v>
      </c>
    </row>
    <row r="248" spans="1:14" x14ac:dyDescent="0.2">
      <c r="C248" s="30"/>
      <c r="D248" s="13"/>
      <c r="G248" s="30"/>
    </row>
    <row r="249" spans="1:14" ht="17.25" customHeight="1" x14ac:dyDescent="0.3">
      <c r="C249" s="30"/>
      <c r="D249" s="115"/>
      <c r="E249" s="20" t="s">
        <v>638</v>
      </c>
      <c r="G249" s="30"/>
    </row>
    <row r="250" spans="1:14" ht="14.25" x14ac:dyDescent="0.2">
      <c r="A250">
        <v>1</v>
      </c>
      <c r="B250" s="122" t="s">
        <v>622</v>
      </c>
      <c r="C250" s="30">
        <v>1982</v>
      </c>
      <c r="D250" s="13" t="s">
        <v>16</v>
      </c>
      <c r="E250" s="54" t="s">
        <v>623</v>
      </c>
      <c r="G250" s="30" t="s">
        <v>647</v>
      </c>
      <c r="H250" s="30" t="s">
        <v>624</v>
      </c>
      <c r="I250" s="30" t="s">
        <v>271</v>
      </c>
      <c r="J250" s="30" t="s">
        <v>544</v>
      </c>
      <c r="K250" s="30" t="s">
        <v>625</v>
      </c>
      <c r="L250" s="13" t="s">
        <v>19</v>
      </c>
      <c r="M250" t="s">
        <v>626</v>
      </c>
      <c r="N250" t="s">
        <v>612</v>
      </c>
    </row>
    <row r="251" spans="1:14" ht="14.25" x14ac:dyDescent="0.2">
      <c r="A251">
        <v>2</v>
      </c>
      <c r="B251" s="122" t="s">
        <v>630</v>
      </c>
      <c r="C251" s="30">
        <v>1965</v>
      </c>
      <c r="D251" s="13" t="s">
        <v>100</v>
      </c>
      <c r="E251" s="54" t="s">
        <v>98</v>
      </c>
      <c r="G251" s="30" t="s">
        <v>629</v>
      </c>
      <c r="H251" s="30" t="s">
        <v>628</v>
      </c>
      <c r="I251" s="30" t="s">
        <v>283</v>
      </c>
      <c r="J251" s="30" t="s">
        <v>457</v>
      </c>
      <c r="K251" s="30" t="s">
        <v>627</v>
      </c>
      <c r="L251" s="13" t="s">
        <v>19</v>
      </c>
      <c r="M251" t="s">
        <v>490</v>
      </c>
    </row>
    <row r="252" spans="1:14" ht="14.25" x14ac:dyDescent="0.2">
      <c r="A252">
        <v>3</v>
      </c>
      <c r="B252" s="122" t="s">
        <v>631</v>
      </c>
      <c r="C252" s="30">
        <v>1981</v>
      </c>
      <c r="D252" s="13" t="s">
        <v>15</v>
      </c>
      <c r="E252" s="54" t="s">
        <v>73</v>
      </c>
      <c r="G252" s="30" t="s">
        <v>632</v>
      </c>
      <c r="H252" s="30" t="s">
        <v>556</v>
      </c>
      <c r="I252" s="30" t="s">
        <v>187</v>
      </c>
      <c r="J252" s="30" t="s">
        <v>334</v>
      </c>
      <c r="K252" s="30" t="s">
        <v>605</v>
      </c>
      <c r="L252" s="13" t="s">
        <v>15</v>
      </c>
      <c r="M252" t="s">
        <v>486</v>
      </c>
    </row>
    <row r="253" spans="1:14" ht="14.25" x14ac:dyDescent="0.2">
      <c r="A253">
        <v>4</v>
      </c>
      <c r="B253" s="122" t="s">
        <v>633</v>
      </c>
      <c r="C253" s="30">
        <v>1974</v>
      </c>
      <c r="D253" s="24">
        <v>1</v>
      </c>
      <c r="E253" s="54" t="s">
        <v>92</v>
      </c>
      <c r="G253" s="30" t="s">
        <v>634</v>
      </c>
      <c r="H253" s="30" t="s">
        <v>374</v>
      </c>
      <c r="I253" s="30" t="s">
        <v>137</v>
      </c>
      <c r="J253" s="30" t="s">
        <v>343</v>
      </c>
      <c r="K253" s="30" t="s">
        <v>635</v>
      </c>
      <c r="L253" s="13" t="s">
        <v>15</v>
      </c>
      <c r="M253" t="s">
        <v>170</v>
      </c>
    </row>
    <row r="254" spans="1:14" ht="14.25" x14ac:dyDescent="0.2">
      <c r="B254" s="122" t="s">
        <v>636</v>
      </c>
      <c r="C254" s="30">
        <v>1978</v>
      </c>
      <c r="D254" s="24" t="s">
        <v>15</v>
      </c>
      <c r="E254" s="54" t="s">
        <v>73</v>
      </c>
      <c r="G254" s="30" t="s">
        <v>637</v>
      </c>
      <c r="H254" s="30" t="s">
        <v>343</v>
      </c>
      <c r="I254" s="30" t="s">
        <v>111</v>
      </c>
      <c r="J254" s="40">
        <v>0</v>
      </c>
      <c r="K254" s="40">
        <v>0</v>
      </c>
      <c r="L254" s="13"/>
      <c r="M254" t="s">
        <v>486</v>
      </c>
    </row>
    <row r="255" spans="1:14" ht="15" customHeight="1" x14ac:dyDescent="0.4">
      <c r="B255" s="108"/>
      <c r="C255" s="30"/>
      <c r="D255" s="104"/>
      <c r="E255" s="105"/>
      <c r="G255" s="30"/>
    </row>
    <row r="256" spans="1:14" ht="14.25" customHeight="1" x14ac:dyDescent="0.45">
      <c r="B256" s="109"/>
      <c r="C256" s="30"/>
      <c r="D256" s="116"/>
      <c r="E256" s="20" t="s">
        <v>639</v>
      </c>
      <c r="G256" s="30"/>
    </row>
    <row r="257" spans="1:14" ht="14.25" x14ac:dyDescent="0.2">
      <c r="A257">
        <v>1</v>
      </c>
      <c r="B257" s="122" t="s">
        <v>640</v>
      </c>
      <c r="C257" s="30">
        <v>1976</v>
      </c>
      <c r="D257" s="13" t="s">
        <v>16</v>
      </c>
      <c r="E257" s="54" t="s">
        <v>76</v>
      </c>
      <c r="G257" s="30" t="s">
        <v>648</v>
      </c>
      <c r="H257" s="30" t="s">
        <v>457</v>
      </c>
      <c r="I257" s="30" t="s">
        <v>260</v>
      </c>
      <c r="J257" s="30" t="s">
        <v>252</v>
      </c>
      <c r="K257" s="30" t="s">
        <v>641</v>
      </c>
      <c r="L257" t="s">
        <v>19</v>
      </c>
      <c r="M257" t="s">
        <v>642</v>
      </c>
      <c r="N257" t="s">
        <v>613</v>
      </c>
    </row>
    <row r="258" spans="1:14" ht="14.25" x14ac:dyDescent="0.2">
      <c r="A258">
        <v>2</v>
      </c>
      <c r="B258" s="122" t="s">
        <v>645</v>
      </c>
      <c r="C258" s="30">
        <v>1984</v>
      </c>
      <c r="D258" s="13" t="s">
        <v>15</v>
      </c>
      <c r="E258" s="54" t="s">
        <v>65</v>
      </c>
      <c r="G258" s="30" t="s">
        <v>644</v>
      </c>
      <c r="H258" s="30" t="s">
        <v>468</v>
      </c>
      <c r="I258" s="30" t="s">
        <v>137</v>
      </c>
      <c r="J258" s="30" t="s">
        <v>250</v>
      </c>
      <c r="K258" s="30" t="s">
        <v>607</v>
      </c>
      <c r="L258" t="s">
        <v>15</v>
      </c>
      <c r="M258" t="s">
        <v>643</v>
      </c>
    </row>
    <row r="260" spans="1:14" ht="14.25" x14ac:dyDescent="0.2">
      <c r="E260" s="54" t="s">
        <v>652</v>
      </c>
    </row>
    <row r="261" spans="1:14" ht="14.25" x14ac:dyDescent="0.2">
      <c r="E261" s="54" t="s">
        <v>653</v>
      </c>
    </row>
    <row r="262" spans="1:14" ht="14.25" x14ac:dyDescent="0.2">
      <c r="E262" s="54" t="s">
        <v>654</v>
      </c>
    </row>
    <row r="263" spans="1:14" ht="14.25" x14ac:dyDescent="0.2">
      <c r="E263" s="54" t="s">
        <v>650</v>
      </c>
    </row>
    <row r="265" spans="1:14" x14ac:dyDescent="0.2">
      <c r="E265" s="113"/>
    </row>
    <row r="266" spans="1:14" x14ac:dyDescent="0.2">
      <c r="D266" s="40"/>
    </row>
    <row r="267" spans="1:14" ht="15" x14ac:dyDescent="0.25">
      <c r="C267" s="71" t="s">
        <v>161</v>
      </c>
      <c r="D267" s="13"/>
      <c r="E267" s="51" t="s">
        <v>326</v>
      </c>
      <c r="F267" s="39"/>
      <c r="G267" s="39"/>
      <c r="H267" s="30"/>
    </row>
    <row r="268" spans="1:14" ht="15" x14ac:dyDescent="0.25">
      <c r="D268" s="13"/>
      <c r="E268" s="50" t="s">
        <v>162</v>
      </c>
      <c r="F268" s="39"/>
      <c r="G268" s="39"/>
      <c r="H268" s="30"/>
    </row>
    <row r="269" spans="1:14" ht="15" x14ac:dyDescent="0.25">
      <c r="D269" s="13"/>
      <c r="E269" s="50" t="s">
        <v>163</v>
      </c>
      <c r="F269" s="39"/>
      <c r="G269" s="39"/>
      <c r="H269" s="30"/>
    </row>
    <row r="270" spans="1:14" x14ac:dyDescent="0.2">
      <c r="D270" s="13"/>
      <c r="E270" s="13"/>
      <c r="F270" s="39"/>
      <c r="G270" s="39"/>
      <c r="H270" s="30"/>
    </row>
    <row r="271" spans="1:14" ht="15" x14ac:dyDescent="0.25">
      <c r="B271" s="117" t="s">
        <v>24</v>
      </c>
      <c r="C271" s="117"/>
      <c r="D271" s="117"/>
      <c r="E271" s="117"/>
      <c r="F271" s="117" t="s">
        <v>42</v>
      </c>
      <c r="G271" s="117"/>
      <c r="H271" s="117"/>
      <c r="I271" s="117" t="s">
        <v>656</v>
      </c>
      <c r="J271" s="117" t="s">
        <v>22</v>
      </c>
    </row>
    <row r="272" spans="1:14" ht="15" x14ac:dyDescent="0.25">
      <c r="B272" s="117" t="s">
        <v>327</v>
      </c>
      <c r="C272" s="117"/>
      <c r="D272" s="117"/>
      <c r="E272" s="117"/>
      <c r="F272" s="117" t="s">
        <v>285</v>
      </c>
      <c r="G272" s="117"/>
      <c r="H272" s="117"/>
      <c r="I272" s="117" t="s">
        <v>31</v>
      </c>
      <c r="J272" s="117" t="s">
        <v>18</v>
      </c>
    </row>
    <row r="273" spans="2:12" ht="15" x14ac:dyDescent="0.25">
      <c r="B273" s="117" t="s">
        <v>25</v>
      </c>
      <c r="C273" s="117"/>
      <c r="D273" s="117"/>
      <c r="E273" s="117"/>
      <c r="F273" s="117" t="s">
        <v>20</v>
      </c>
      <c r="G273" s="117"/>
      <c r="H273" s="117"/>
      <c r="I273" s="117" t="s">
        <v>656</v>
      </c>
      <c r="J273" s="117" t="s">
        <v>18</v>
      </c>
    </row>
    <row r="274" spans="2:12" ht="15" x14ac:dyDescent="0.25">
      <c r="B274" s="117" t="s">
        <v>328</v>
      </c>
      <c r="C274" s="118"/>
      <c r="D274" s="118"/>
      <c r="E274" s="118"/>
      <c r="F274" s="117" t="s">
        <v>23</v>
      </c>
      <c r="G274" s="118"/>
      <c r="H274" s="118"/>
      <c r="I274" s="117" t="s">
        <v>329</v>
      </c>
      <c r="J274" s="117" t="s">
        <v>330</v>
      </c>
      <c r="K274" s="117"/>
    </row>
    <row r="275" spans="2:12" ht="15" x14ac:dyDescent="0.25"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</row>
    <row r="276" spans="2:12" ht="15" x14ac:dyDescent="0.25"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</row>
    <row r="277" spans="2:12" ht="15" x14ac:dyDescent="0.25">
      <c r="B277" s="117"/>
      <c r="C277" s="118"/>
      <c r="D277" s="118"/>
      <c r="E277" s="118"/>
      <c r="F277" s="117"/>
      <c r="G277" s="118"/>
      <c r="H277" s="118"/>
      <c r="I277" s="117"/>
      <c r="J277" s="117"/>
      <c r="K277" s="117"/>
    </row>
    <row r="278" spans="2:12" x14ac:dyDescent="0.2">
      <c r="B278" s="119"/>
      <c r="C278" s="119"/>
      <c r="D278" s="119"/>
      <c r="E278" s="120"/>
      <c r="F278" s="120"/>
      <c r="G278" s="120"/>
      <c r="H278" s="120"/>
      <c r="I278" s="120"/>
      <c r="J278" s="120"/>
      <c r="K278" s="120"/>
    </row>
    <row r="279" spans="2:12" x14ac:dyDescent="0.2">
      <c r="B279" s="119"/>
      <c r="C279" s="119"/>
      <c r="D279" s="119"/>
      <c r="E279" s="120"/>
      <c r="F279" s="120"/>
      <c r="G279" s="120"/>
      <c r="H279" s="120"/>
      <c r="I279" s="120"/>
      <c r="J279" s="120"/>
      <c r="K279" s="120"/>
    </row>
    <row r="280" spans="2:12" x14ac:dyDescent="0.2">
      <c r="B280" s="119"/>
      <c r="C280" s="119"/>
      <c r="D280" s="119"/>
      <c r="E280" s="119"/>
      <c r="F280" s="119"/>
      <c r="G280" s="119"/>
      <c r="H280" s="119"/>
      <c r="I280" s="119"/>
      <c r="J280" s="119"/>
      <c r="K280" s="119"/>
    </row>
    <row r="281" spans="2:12" x14ac:dyDescent="0.2">
      <c r="B281" s="119"/>
      <c r="C281" s="119"/>
      <c r="D281" s="119"/>
      <c r="E281" s="119"/>
      <c r="F281" s="119"/>
      <c r="G281" s="119"/>
      <c r="H281" s="119"/>
      <c r="I281" s="119"/>
      <c r="J281" s="119"/>
      <c r="K281" s="119"/>
    </row>
    <row r="284" spans="2:12" ht="15" x14ac:dyDescent="0.25">
      <c r="C284" s="71"/>
      <c r="D284" s="13"/>
      <c r="E284" s="51"/>
      <c r="F284" s="39"/>
      <c r="G284" s="39"/>
      <c r="H284" s="30"/>
    </row>
    <row r="285" spans="2:12" ht="15" x14ac:dyDescent="0.25">
      <c r="D285" s="13"/>
      <c r="E285" s="50"/>
      <c r="F285" s="39"/>
      <c r="G285" s="39"/>
      <c r="H285" s="30"/>
    </row>
    <row r="286" spans="2:12" ht="15" x14ac:dyDescent="0.25">
      <c r="D286" s="13"/>
      <c r="E286" s="50"/>
      <c r="F286" s="39"/>
      <c r="G286" s="39"/>
      <c r="H286" s="30"/>
    </row>
    <row r="287" spans="2:12" x14ac:dyDescent="0.2">
      <c r="D287" s="13"/>
      <c r="E287" s="13"/>
      <c r="F287" s="39"/>
      <c r="G287" s="39"/>
      <c r="H287" s="30"/>
    </row>
    <row r="288" spans="2:12" ht="15" x14ac:dyDescent="0.25"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3"/>
    </row>
    <row r="289" spans="1:12" ht="15.75" x14ac:dyDescent="0.25">
      <c r="A289" s="43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44"/>
    </row>
    <row r="290" spans="1:12" ht="15.75" x14ac:dyDescent="0.25">
      <c r="A290" s="43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44"/>
    </row>
    <row r="291" spans="1:12" ht="15.75" x14ac:dyDescent="0.25">
      <c r="A291" s="43"/>
      <c r="B291" s="117"/>
      <c r="C291" s="118"/>
      <c r="D291" s="118"/>
      <c r="E291" s="118"/>
      <c r="F291" s="117"/>
      <c r="G291" s="118"/>
      <c r="H291" s="118"/>
      <c r="I291" s="117"/>
      <c r="J291" s="117"/>
      <c r="K291" s="117"/>
      <c r="L291" s="44"/>
    </row>
    <row r="292" spans="1:12" ht="15.75" x14ac:dyDescent="0.25">
      <c r="B292" s="44"/>
      <c r="C292" s="1571"/>
      <c r="D292" s="1571"/>
      <c r="E292" s="1571"/>
      <c r="F292" s="1571"/>
      <c r="G292" s="1571"/>
      <c r="H292" s="1571"/>
      <c r="I292" s="1571"/>
      <c r="J292" s="1571"/>
      <c r="K292" s="1571"/>
      <c r="L292" s="1571"/>
    </row>
    <row r="293" spans="1:12" ht="15.75" x14ac:dyDescent="0.25">
      <c r="B293" s="44"/>
      <c r="C293" s="13"/>
      <c r="D293" s="13"/>
      <c r="E293" s="13"/>
      <c r="F293" s="44"/>
      <c r="G293" s="13"/>
      <c r="H293" s="13"/>
      <c r="I293" s="45"/>
      <c r="J293" s="13"/>
      <c r="K293" s="44"/>
      <c r="L293" s="13"/>
    </row>
    <row r="305" spans="2:5" ht="20.25" x14ac:dyDescent="0.3">
      <c r="D305" s="106"/>
      <c r="E305" s="106"/>
    </row>
    <row r="306" spans="2:5" ht="20.25" x14ac:dyDescent="0.3">
      <c r="B306" s="107"/>
      <c r="D306" s="105"/>
      <c r="E306" s="105"/>
    </row>
    <row r="310" spans="2:5" ht="20.25" x14ac:dyDescent="0.3">
      <c r="D310" s="106"/>
      <c r="E310" s="106"/>
    </row>
    <row r="311" spans="2:5" ht="30" x14ac:dyDescent="0.4">
      <c r="B311" s="108"/>
      <c r="D311" s="105"/>
      <c r="E311" s="105"/>
    </row>
    <row r="312" spans="2:5" ht="33" x14ac:dyDescent="0.45">
      <c r="B312" s="109"/>
      <c r="D312" s="110"/>
    </row>
    <row r="347" spans="2:14" x14ac:dyDescent="0.2">
      <c r="B347" s="112"/>
      <c r="C347" s="111"/>
      <c r="D347" s="111"/>
      <c r="E347" s="112"/>
      <c r="F347" s="111"/>
      <c r="G347" s="111"/>
      <c r="H347" s="111"/>
      <c r="I347" s="111"/>
      <c r="J347" s="111"/>
    </row>
    <row r="349" spans="2:14" x14ac:dyDescent="0.2">
      <c r="E349" s="113"/>
    </row>
    <row r="350" spans="2:14" x14ac:dyDescent="0.2">
      <c r="D350" s="40"/>
    </row>
    <row r="351" spans="2:14" ht="14.25" x14ac:dyDescent="0.2">
      <c r="D351" s="40"/>
      <c r="N351" s="53"/>
    </row>
    <row r="352" spans="2:14" x14ac:dyDescent="0.2">
      <c r="D352" s="40"/>
    </row>
    <row r="354" spans="2:14" x14ac:dyDescent="0.2">
      <c r="E354" s="113"/>
      <c r="N354" s="28"/>
    </row>
    <row r="355" spans="2:14" x14ac:dyDescent="0.2">
      <c r="B355" s="120"/>
      <c r="C355" s="119"/>
      <c r="D355" s="119"/>
      <c r="E355" s="119"/>
      <c r="F355" s="119"/>
      <c r="G355" s="119"/>
      <c r="H355" s="119"/>
      <c r="I355" s="119"/>
      <c r="J355" s="119"/>
      <c r="K355" s="119"/>
      <c r="N355" s="28"/>
    </row>
    <row r="356" spans="2:14" x14ac:dyDescent="0.2">
      <c r="B356" s="119"/>
      <c r="C356" s="119"/>
      <c r="D356" s="119"/>
      <c r="E356" s="120"/>
      <c r="F356" s="120"/>
      <c r="G356" s="120"/>
      <c r="H356" s="120"/>
      <c r="I356" s="120"/>
      <c r="J356" s="120"/>
      <c r="K356" s="120"/>
      <c r="N356" s="28"/>
    </row>
    <row r="357" spans="2:14" x14ac:dyDescent="0.2">
      <c r="B357" s="119"/>
      <c r="C357" s="119"/>
      <c r="D357" s="119"/>
      <c r="E357" s="120"/>
      <c r="F357" s="120"/>
      <c r="G357" s="120"/>
      <c r="H357" s="120"/>
      <c r="I357" s="120"/>
      <c r="J357" s="120"/>
      <c r="K357" s="120"/>
      <c r="N357" s="28"/>
    </row>
    <row r="358" spans="2:14" x14ac:dyDescent="0.2">
      <c r="B358" s="119"/>
      <c r="C358" s="119"/>
      <c r="D358" s="119"/>
      <c r="E358" s="120"/>
      <c r="F358" s="120"/>
      <c r="G358" s="120"/>
      <c r="H358" s="120"/>
      <c r="I358" s="120"/>
      <c r="J358" s="120"/>
      <c r="K358" s="120"/>
      <c r="N358" s="28"/>
    </row>
    <row r="359" spans="2:14" x14ac:dyDescent="0.2">
      <c r="B359" s="121"/>
      <c r="C359" s="119"/>
      <c r="D359" s="119"/>
      <c r="E359" s="120"/>
      <c r="F359" s="120"/>
      <c r="G359" s="120"/>
      <c r="H359" s="120"/>
      <c r="I359" s="120"/>
      <c r="J359" s="120"/>
      <c r="K359" s="120"/>
      <c r="N359" s="28"/>
    </row>
    <row r="360" spans="2:14" x14ac:dyDescent="0.2">
      <c r="B360" s="119"/>
      <c r="C360" s="119"/>
      <c r="D360" s="119"/>
      <c r="E360" s="120"/>
      <c r="F360" s="120"/>
      <c r="G360" s="120"/>
      <c r="H360" s="120"/>
      <c r="I360" s="120"/>
      <c r="J360" s="120"/>
      <c r="K360" s="120"/>
      <c r="N360" s="28"/>
    </row>
    <row r="361" spans="2:14" x14ac:dyDescent="0.2">
      <c r="B361" s="121"/>
      <c r="C361" s="119"/>
      <c r="D361" s="119"/>
      <c r="E361" s="120"/>
      <c r="F361" s="120"/>
      <c r="G361" s="120"/>
      <c r="H361" s="120"/>
      <c r="I361" s="120"/>
      <c r="J361" s="120"/>
      <c r="K361" s="120"/>
      <c r="N361" s="28"/>
    </row>
    <row r="362" spans="2:14" x14ac:dyDescent="0.2">
      <c r="B362" s="119"/>
      <c r="C362" s="119"/>
      <c r="D362" s="119"/>
      <c r="E362" s="120"/>
      <c r="F362" s="120"/>
      <c r="G362" s="120"/>
      <c r="H362" s="120"/>
      <c r="I362" s="120"/>
      <c r="J362" s="120"/>
      <c r="K362" s="120"/>
      <c r="N362" s="28"/>
    </row>
    <row r="363" spans="2:14" x14ac:dyDescent="0.2">
      <c r="B363" s="119"/>
      <c r="C363" s="119"/>
      <c r="D363" s="119"/>
      <c r="E363" s="120"/>
      <c r="F363" s="120"/>
      <c r="G363" s="120"/>
      <c r="H363" s="120"/>
      <c r="I363" s="120"/>
      <c r="J363" s="120"/>
      <c r="K363" s="120"/>
      <c r="N363" s="28"/>
    </row>
    <row r="364" spans="2:14" x14ac:dyDescent="0.2">
      <c r="B364" s="119"/>
      <c r="C364" s="119"/>
      <c r="D364" s="119"/>
      <c r="E364" s="119"/>
      <c r="F364" s="119"/>
      <c r="G364" s="119"/>
      <c r="H364" s="119"/>
      <c r="I364" s="119"/>
      <c r="J364" s="119"/>
      <c r="K364" s="119"/>
      <c r="N364" s="28"/>
    </row>
    <row r="365" spans="2:14" x14ac:dyDescent="0.2">
      <c r="N365" s="28"/>
    </row>
    <row r="366" spans="2:14" x14ac:dyDescent="0.2">
      <c r="N366" s="28"/>
    </row>
    <row r="368" spans="2:14" ht="15" x14ac:dyDescent="0.25">
      <c r="C368" s="71"/>
      <c r="D368" s="13"/>
      <c r="E368" s="51"/>
      <c r="F368" s="39"/>
      <c r="G368" s="39"/>
      <c r="H368" s="30"/>
    </row>
    <row r="369" spans="1:12" ht="15" x14ac:dyDescent="0.25">
      <c r="D369" s="13"/>
      <c r="E369" s="50"/>
      <c r="F369" s="39"/>
      <c r="G369" s="39"/>
      <c r="H369" s="30"/>
    </row>
    <row r="370" spans="1:12" ht="15" x14ac:dyDescent="0.25">
      <c r="D370" s="13"/>
      <c r="E370" s="50"/>
      <c r="F370" s="39"/>
      <c r="G370" s="39"/>
      <c r="H370" s="30"/>
    </row>
    <row r="371" spans="1:12" x14ac:dyDescent="0.2">
      <c r="D371" s="13"/>
      <c r="E371" s="13"/>
      <c r="F371" s="39"/>
      <c r="G371" s="39"/>
      <c r="H371" s="30"/>
    </row>
    <row r="372" spans="1:12" ht="15" x14ac:dyDescent="0.25"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3"/>
    </row>
    <row r="373" spans="1:12" ht="15.75" x14ac:dyDescent="0.25">
      <c r="A373" s="43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44"/>
    </row>
    <row r="374" spans="1:12" ht="15.75" x14ac:dyDescent="0.25">
      <c r="A374" s="43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44"/>
    </row>
    <row r="375" spans="1:12" ht="15.75" x14ac:dyDescent="0.25">
      <c r="A375" s="43"/>
      <c r="B375" s="117"/>
      <c r="C375" s="118"/>
      <c r="D375" s="118"/>
      <c r="E375" s="118"/>
      <c r="F375" s="117"/>
      <c r="G375" s="118"/>
      <c r="H375" s="118"/>
      <c r="I375" s="117"/>
      <c r="J375" s="117"/>
      <c r="K375" s="117"/>
      <c r="L375" s="44"/>
    </row>
    <row r="376" spans="1:12" ht="14.25" customHeight="1" x14ac:dyDescent="0.25">
      <c r="B376" s="44"/>
      <c r="C376" s="1571"/>
      <c r="D376" s="1571"/>
      <c r="E376" s="1571"/>
      <c r="F376" s="1571"/>
      <c r="G376" s="1571"/>
      <c r="H376" s="1571"/>
      <c r="I376" s="1571"/>
      <c r="J376" s="1571"/>
      <c r="K376" s="1571"/>
      <c r="L376" s="1571"/>
    </row>
    <row r="377" spans="1:12" ht="1.5" hidden="1" customHeight="1" x14ac:dyDescent="0.25">
      <c r="B377" s="44"/>
      <c r="C377" s="13"/>
      <c r="D377" s="13"/>
      <c r="E377" s="13"/>
      <c r="F377" s="44"/>
      <c r="G377" s="13"/>
      <c r="H377" s="13"/>
      <c r="I377" s="45"/>
      <c r="J377" s="13"/>
      <c r="K377" s="44"/>
      <c r="L377" s="13"/>
    </row>
    <row r="384" spans="1:12" ht="14.25" x14ac:dyDescent="0.2">
      <c r="C384" s="13"/>
      <c r="D384" s="13"/>
      <c r="E384" s="79"/>
      <c r="F384" s="13"/>
      <c r="G384" s="13"/>
      <c r="H384" s="13"/>
      <c r="I384" s="13"/>
      <c r="J384" s="13"/>
      <c r="K384" s="13"/>
      <c r="L384" s="13"/>
    </row>
    <row r="385" spans="1:13" ht="14.25" x14ac:dyDescent="0.2">
      <c r="A385" s="53"/>
      <c r="B385" s="53"/>
      <c r="C385" s="63"/>
      <c r="D385" s="54"/>
      <c r="E385" s="54"/>
      <c r="F385" s="54"/>
      <c r="G385" s="63"/>
      <c r="H385" s="47"/>
      <c r="I385" s="47"/>
      <c r="J385" s="47"/>
      <c r="K385" s="63"/>
      <c r="L385" s="54"/>
      <c r="M385" s="54"/>
    </row>
    <row r="386" spans="1:13" ht="14.25" x14ac:dyDescent="0.2">
      <c r="A386" s="53"/>
      <c r="B386" s="86"/>
      <c r="C386" s="63"/>
      <c r="D386" s="54"/>
      <c r="E386" s="54"/>
      <c r="F386" s="54"/>
      <c r="G386" s="63"/>
      <c r="H386" s="47"/>
      <c r="I386" s="47"/>
      <c r="J386" s="47"/>
      <c r="K386" s="63"/>
      <c r="L386" s="54"/>
      <c r="M386" s="53"/>
    </row>
    <row r="387" spans="1:13" ht="14.25" x14ac:dyDescent="0.2">
      <c r="A387" s="53"/>
      <c r="B387" s="53"/>
      <c r="C387" s="63"/>
      <c r="D387" s="54"/>
      <c r="E387" s="54"/>
      <c r="F387" s="54"/>
      <c r="G387" s="100"/>
      <c r="H387" s="47"/>
      <c r="I387" s="47"/>
      <c r="J387" s="47"/>
      <c r="K387" s="63"/>
      <c r="L387" s="54"/>
      <c r="M387" s="54"/>
    </row>
    <row r="388" spans="1:13" ht="14.25" x14ac:dyDescent="0.2">
      <c r="A388" s="53"/>
      <c r="B388" s="53"/>
      <c r="C388" s="63"/>
      <c r="D388" s="54"/>
      <c r="E388" s="54"/>
      <c r="F388" s="54"/>
      <c r="G388" s="63"/>
      <c r="H388" s="47"/>
      <c r="I388" s="47"/>
      <c r="J388" s="47"/>
      <c r="K388" s="63"/>
      <c r="L388" s="54"/>
      <c r="M388" s="54"/>
    </row>
    <row r="389" spans="1:13" ht="15" x14ac:dyDescent="0.2">
      <c r="A389" s="85"/>
      <c r="B389" s="53"/>
      <c r="C389" s="63"/>
      <c r="D389" s="54"/>
      <c r="E389" s="54"/>
      <c r="F389" s="57"/>
      <c r="G389" s="63"/>
      <c r="H389" s="47"/>
      <c r="I389" s="47"/>
      <c r="J389" s="47"/>
      <c r="K389" s="63"/>
      <c r="L389" s="54"/>
      <c r="M389" s="54"/>
    </row>
    <row r="390" spans="1:13" ht="14.25" x14ac:dyDescent="0.2">
      <c r="A390" s="53"/>
      <c r="B390" s="54"/>
      <c r="C390" s="63"/>
      <c r="D390" s="54"/>
      <c r="E390" s="54"/>
      <c r="F390" s="53"/>
      <c r="G390" s="66"/>
      <c r="H390" s="82"/>
      <c r="I390" s="82"/>
      <c r="J390" s="82"/>
      <c r="K390" s="69"/>
      <c r="L390" s="54"/>
      <c r="M390" s="54"/>
    </row>
    <row r="391" spans="1:13" ht="14.25" x14ac:dyDescent="0.2">
      <c r="A391" s="53"/>
      <c r="B391" s="54"/>
      <c r="C391" s="63"/>
      <c r="D391" s="54"/>
      <c r="E391" s="54"/>
      <c r="F391" s="53"/>
      <c r="G391" s="66"/>
      <c r="H391" s="82"/>
      <c r="I391" s="82"/>
      <c r="J391" s="82"/>
      <c r="K391" s="69"/>
      <c r="L391" s="54"/>
      <c r="M391" s="54"/>
    </row>
    <row r="392" spans="1:13" ht="14.25" x14ac:dyDescent="0.2">
      <c r="A392" s="53"/>
      <c r="B392" s="54"/>
      <c r="C392" s="63"/>
      <c r="D392" s="73"/>
      <c r="E392" s="54"/>
      <c r="F392" s="53"/>
      <c r="G392" s="66"/>
      <c r="H392" s="82"/>
      <c r="I392" s="82"/>
      <c r="J392" s="82"/>
      <c r="K392" s="69"/>
      <c r="L392" s="73"/>
      <c r="M392" s="54"/>
    </row>
    <row r="393" spans="1:13" ht="14.25" x14ac:dyDescent="0.2">
      <c r="A393" s="53"/>
      <c r="B393" s="54"/>
      <c r="C393" s="63"/>
      <c r="D393" s="73"/>
      <c r="E393" s="54"/>
      <c r="F393" s="57"/>
      <c r="G393" s="66"/>
      <c r="H393" s="82"/>
      <c r="I393" s="82"/>
      <c r="J393" s="82"/>
      <c r="K393" s="69"/>
      <c r="L393" s="73"/>
      <c r="M393" s="54"/>
    </row>
    <row r="394" spans="1:13" ht="14.25" x14ac:dyDescent="0.2">
      <c r="A394" s="87"/>
      <c r="B394" s="88"/>
      <c r="C394" s="89"/>
      <c r="D394" s="96"/>
      <c r="E394" s="86"/>
      <c r="F394" s="89"/>
      <c r="G394" s="101"/>
      <c r="H394" s="91"/>
      <c r="I394" s="91"/>
      <c r="J394" s="91"/>
      <c r="K394" s="102"/>
      <c r="L394" s="92"/>
      <c r="M394" s="92"/>
    </row>
    <row r="395" spans="1:13" ht="14.25" x14ac:dyDescent="0.2">
      <c r="A395" s="87"/>
      <c r="B395" s="92"/>
      <c r="C395" s="89"/>
      <c r="D395" s="96"/>
      <c r="E395" s="54"/>
      <c r="F395" s="89"/>
      <c r="G395" s="101"/>
      <c r="H395" s="91"/>
      <c r="I395" s="91"/>
      <c r="J395" s="91"/>
      <c r="K395" s="102"/>
      <c r="L395" s="92"/>
      <c r="M395" s="92"/>
    </row>
    <row r="396" spans="1:13" ht="14.25" x14ac:dyDescent="0.2">
      <c r="A396" s="87"/>
      <c r="B396" s="92"/>
      <c r="C396" s="89"/>
      <c r="D396" s="96"/>
      <c r="E396" s="86"/>
      <c r="F396" s="89"/>
      <c r="G396" s="101"/>
      <c r="H396" s="91"/>
      <c r="I396" s="91"/>
      <c r="J396" s="91"/>
      <c r="K396" s="102"/>
      <c r="L396" s="92"/>
      <c r="M396" s="92"/>
    </row>
    <row r="397" spans="1:13" ht="14.25" x14ac:dyDescent="0.2">
      <c r="A397" s="87"/>
      <c r="B397" s="92"/>
      <c r="C397" s="89"/>
      <c r="D397" s="92"/>
      <c r="E397" s="86"/>
      <c r="F397" s="89"/>
      <c r="G397" s="101"/>
      <c r="H397" s="91"/>
      <c r="I397" s="99"/>
      <c r="J397" s="99"/>
      <c r="K397" s="99"/>
      <c r="L397" s="92"/>
      <c r="M397" s="92"/>
    </row>
    <row r="410" spans="1:13" ht="14.25" x14ac:dyDescent="0.2">
      <c r="C410" s="13"/>
      <c r="D410" s="13"/>
      <c r="E410" s="79"/>
      <c r="F410" s="13"/>
      <c r="G410" s="13"/>
      <c r="H410" s="13"/>
      <c r="I410" s="13"/>
      <c r="J410" s="13"/>
      <c r="K410" s="13"/>
      <c r="L410" s="13"/>
    </row>
    <row r="411" spans="1:13" ht="14.25" x14ac:dyDescent="0.2">
      <c r="A411" s="53"/>
      <c r="B411" s="53"/>
      <c r="C411" s="63"/>
      <c r="D411" s="54"/>
      <c r="E411" s="54"/>
      <c r="F411" s="54"/>
      <c r="G411" s="63"/>
      <c r="H411" s="47"/>
      <c r="I411" s="47"/>
      <c r="J411" s="47"/>
      <c r="K411" s="63"/>
      <c r="L411" s="54"/>
      <c r="M411" s="54"/>
    </row>
    <row r="412" spans="1:13" ht="14.25" x14ac:dyDescent="0.2">
      <c r="A412" s="53"/>
      <c r="B412" s="86"/>
      <c r="C412" s="63"/>
      <c r="D412" s="54"/>
      <c r="E412" s="54"/>
      <c r="F412" s="54"/>
      <c r="G412" s="63"/>
      <c r="H412" s="47"/>
      <c r="I412" s="47"/>
      <c r="J412" s="47"/>
      <c r="K412" s="63"/>
      <c r="L412" s="54"/>
      <c r="M412" s="53"/>
    </row>
    <row r="413" spans="1:13" ht="14.25" x14ac:dyDescent="0.2">
      <c r="A413" s="53"/>
      <c r="B413" s="53"/>
      <c r="C413" s="63"/>
      <c r="D413" s="54"/>
      <c r="E413" s="54"/>
      <c r="F413" s="54"/>
      <c r="G413" s="100"/>
      <c r="H413" s="47"/>
      <c r="I413" s="47"/>
      <c r="J413" s="47"/>
      <c r="K413" s="63"/>
      <c r="L413" s="54"/>
      <c r="M413" s="54"/>
    </row>
    <row r="414" spans="1:13" ht="14.25" x14ac:dyDescent="0.2">
      <c r="A414" s="53"/>
      <c r="B414" s="53"/>
      <c r="C414" s="63"/>
      <c r="D414" s="54"/>
      <c r="E414" s="54"/>
      <c r="F414" s="54"/>
      <c r="G414" s="63"/>
      <c r="H414" s="47"/>
      <c r="I414" s="47"/>
      <c r="J414" s="47"/>
      <c r="K414" s="63"/>
      <c r="L414" s="54"/>
      <c r="M414" s="54"/>
    </row>
    <row r="415" spans="1:13" ht="15" x14ac:dyDescent="0.2">
      <c r="A415" s="85"/>
      <c r="B415" s="53"/>
      <c r="C415" s="63"/>
      <c r="D415" s="54"/>
      <c r="E415" s="54"/>
      <c r="F415" s="57"/>
      <c r="G415" s="63"/>
      <c r="H415" s="47"/>
      <c r="I415" s="47"/>
      <c r="J415" s="47"/>
      <c r="K415" s="63"/>
      <c r="L415" s="54"/>
      <c r="M415" s="54"/>
    </row>
    <row r="416" spans="1:13" ht="14.25" x14ac:dyDescent="0.2">
      <c r="A416" s="53"/>
      <c r="B416" s="54"/>
      <c r="C416" s="63"/>
      <c r="D416" s="54"/>
      <c r="E416" s="54"/>
      <c r="F416" s="53"/>
      <c r="G416" s="66"/>
      <c r="H416" s="82"/>
      <c r="I416" s="82"/>
      <c r="J416" s="82"/>
      <c r="K416" s="69"/>
      <c r="L416" s="54"/>
      <c r="M416" s="54"/>
    </row>
    <row r="417" spans="1:13" ht="14.25" x14ac:dyDescent="0.2">
      <c r="A417" s="53"/>
      <c r="B417" s="54"/>
      <c r="C417" s="63"/>
      <c r="D417" s="54"/>
      <c r="E417" s="54"/>
      <c r="F417" s="53"/>
      <c r="G417" s="66"/>
      <c r="H417" s="82"/>
      <c r="I417" s="82"/>
      <c r="J417" s="82"/>
      <c r="K417" s="69"/>
      <c r="L417" s="54"/>
      <c r="M417" s="54"/>
    </row>
    <row r="418" spans="1:13" ht="14.25" x14ac:dyDescent="0.2">
      <c r="A418" s="53"/>
      <c r="B418" s="54"/>
      <c r="C418" s="63"/>
      <c r="D418" s="73"/>
      <c r="E418" s="54"/>
      <c r="F418" s="53"/>
      <c r="G418" s="66"/>
      <c r="H418" s="82"/>
      <c r="I418" s="82"/>
      <c r="J418" s="82"/>
      <c r="K418" s="69"/>
      <c r="L418" s="73"/>
      <c r="M418" s="54"/>
    </row>
    <row r="419" spans="1:13" ht="14.25" x14ac:dyDescent="0.2">
      <c r="A419" s="53"/>
      <c r="B419" s="54"/>
      <c r="C419" s="63"/>
      <c r="D419" s="73"/>
      <c r="E419" s="54"/>
      <c r="F419" s="57"/>
      <c r="G419" s="66"/>
      <c r="H419" s="82"/>
      <c r="I419" s="82"/>
      <c r="J419" s="82"/>
      <c r="K419" s="69"/>
      <c r="L419" s="73"/>
      <c r="M419" s="54"/>
    </row>
    <row r="420" spans="1:13" ht="14.25" x14ac:dyDescent="0.2">
      <c r="A420" s="87"/>
      <c r="B420" s="88"/>
      <c r="C420" s="89"/>
      <c r="D420" s="96"/>
      <c r="E420" s="86"/>
      <c r="F420" s="89"/>
      <c r="G420" s="101"/>
      <c r="H420" s="91"/>
      <c r="I420" s="91"/>
      <c r="J420" s="91"/>
      <c r="K420" s="102"/>
      <c r="L420" s="92"/>
      <c r="M420" s="92"/>
    </row>
    <row r="421" spans="1:13" ht="14.25" x14ac:dyDescent="0.2">
      <c r="A421" s="87"/>
      <c r="B421" s="92"/>
      <c r="C421" s="89"/>
      <c r="D421" s="96"/>
      <c r="E421" s="54"/>
      <c r="F421" s="89"/>
      <c r="G421" s="101"/>
      <c r="H421" s="91"/>
      <c r="I421" s="91"/>
      <c r="J421" s="91"/>
      <c r="K421" s="102"/>
      <c r="L421" s="92"/>
      <c r="M421" s="92"/>
    </row>
    <row r="422" spans="1:13" ht="14.25" x14ac:dyDescent="0.2">
      <c r="A422" s="87"/>
      <c r="B422" s="92"/>
      <c r="C422" s="89"/>
      <c r="D422" s="96"/>
      <c r="E422" s="86"/>
      <c r="F422" s="89"/>
      <c r="G422" s="101"/>
      <c r="H422" s="91"/>
      <c r="I422" s="91"/>
      <c r="J422" s="91"/>
      <c r="K422" s="102"/>
      <c r="L422" s="92"/>
      <c r="M422" s="92"/>
    </row>
    <row r="423" spans="1:13" ht="14.25" x14ac:dyDescent="0.2">
      <c r="A423" s="87"/>
      <c r="B423" s="92"/>
      <c r="C423" s="89"/>
      <c r="D423" s="92"/>
      <c r="E423" s="86"/>
      <c r="F423" s="89"/>
      <c r="G423" s="101"/>
      <c r="H423" s="91"/>
      <c r="I423" s="99"/>
      <c r="J423" s="99"/>
      <c r="K423" s="99"/>
      <c r="L423" s="92"/>
      <c r="M423" s="92"/>
    </row>
  </sheetData>
  <mergeCells count="36">
    <mergeCell ref="C376:L376"/>
    <mergeCell ref="H74:I74"/>
    <mergeCell ref="D73:E73"/>
    <mergeCell ref="F73:G73"/>
    <mergeCell ref="D74:E74"/>
    <mergeCell ref="F74:G74"/>
    <mergeCell ref="H73:I73"/>
    <mergeCell ref="C86:L86"/>
    <mergeCell ref="A88:N88"/>
    <mergeCell ref="C87:L87"/>
    <mergeCell ref="C292:L292"/>
    <mergeCell ref="A50:XFD51"/>
    <mergeCell ref="D71:H71"/>
    <mergeCell ref="C65:L65"/>
    <mergeCell ref="C67:L67"/>
    <mergeCell ref="C27:L27"/>
    <mergeCell ref="C28:L28"/>
    <mergeCell ref="C29:L29"/>
    <mergeCell ref="C30:L30"/>
    <mergeCell ref="C46:L46"/>
    <mergeCell ref="A5:N5"/>
    <mergeCell ref="C84:L84"/>
    <mergeCell ref="A1:N1"/>
    <mergeCell ref="A2:N2"/>
    <mergeCell ref="A3:N3"/>
    <mergeCell ref="E4:G4"/>
    <mergeCell ref="B4:D4"/>
    <mergeCell ref="H4:L4"/>
    <mergeCell ref="D72:E72"/>
    <mergeCell ref="F72:G72"/>
    <mergeCell ref="H72:I72"/>
    <mergeCell ref="C47:L47"/>
    <mergeCell ref="C48:L48"/>
    <mergeCell ref="C49:L49"/>
    <mergeCell ref="A25:XFD26"/>
    <mergeCell ref="C66:L66"/>
  </mergeCells>
  <phoneticPr fontId="0" type="noConversion"/>
  <printOptions horizontalCentered="1"/>
  <pageMargins left="0.78740157480314965" right="0.78740157480314965" top="0.43307086614173229" bottom="0.39370078740157483" header="0.27559055118110237" footer="0.35433070866141736"/>
  <pageSetup paperSize="9" scale="69" orientation="landscape" r:id="rId1"/>
  <headerFooter alignWithMargins="0"/>
  <rowBreaks count="6" manualBreakCount="6">
    <brk id="51" max="13" man="1"/>
    <brk id="87" max="13" man="1"/>
    <brk id="130" max="13" man="1"/>
    <brk id="187" max="13" man="1"/>
    <brk id="238" max="13" man="1"/>
    <brk id="291" max="1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4"/>
  <sheetViews>
    <sheetView workbookViewId="0">
      <selection activeCell="B11" sqref="B11"/>
    </sheetView>
  </sheetViews>
  <sheetFormatPr defaultRowHeight="12.75" x14ac:dyDescent="0.2"/>
  <cols>
    <col min="1" max="1" width="3.42578125" customWidth="1"/>
    <col min="2" max="2" width="21.7109375" customWidth="1"/>
    <col min="3" max="3" width="5.140625" customWidth="1"/>
    <col min="4" max="4" width="6.85546875" customWidth="1"/>
    <col min="5" max="6" width="14.28515625" customWidth="1"/>
    <col min="7" max="7" width="5.42578125" customWidth="1"/>
    <col min="8" max="8" width="6.140625" customWidth="1"/>
    <col min="9" max="9" width="6.42578125" customWidth="1"/>
    <col min="10" max="11" width="6.5703125" customWidth="1"/>
    <col min="12" max="12" width="6.7109375" customWidth="1"/>
    <col min="13" max="13" width="8.140625" customWidth="1"/>
    <col min="14" max="14" width="29.140625" customWidth="1"/>
    <col min="15" max="15" width="7.85546875" style="123" customWidth="1"/>
  </cols>
  <sheetData>
    <row r="1" spans="1:15" ht="15.75" x14ac:dyDescent="0.25">
      <c r="A1" s="1583" t="s">
        <v>50</v>
      </c>
      <c r="B1" s="1583"/>
      <c r="C1" s="1583"/>
      <c r="D1" s="1583"/>
      <c r="E1" s="1583"/>
      <c r="F1" s="1583"/>
      <c r="G1" s="1583"/>
      <c r="H1" s="1583"/>
      <c r="I1" s="1583"/>
      <c r="J1" s="1583"/>
      <c r="K1" s="1583"/>
      <c r="L1" s="1583"/>
      <c r="M1" s="1583"/>
      <c r="N1" s="1583"/>
      <c r="O1" s="1583"/>
    </row>
    <row r="2" spans="1:15" ht="18" x14ac:dyDescent="0.25">
      <c r="A2" s="1584" t="s">
        <v>0</v>
      </c>
      <c r="B2" s="1584"/>
      <c r="C2" s="1584"/>
      <c r="D2" s="1584"/>
      <c r="E2" s="1584"/>
      <c r="F2" s="1584"/>
      <c r="G2" s="1584"/>
      <c r="H2" s="1584"/>
      <c r="I2" s="1584"/>
      <c r="J2" s="1584"/>
      <c r="K2" s="1584"/>
      <c r="L2" s="1584"/>
      <c r="M2" s="1584"/>
      <c r="N2" s="1584"/>
      <c r="O2" s="1584"/>
    </row>
    <row r="3" spans="1:15" ht="18" x14ac:dyDescent="0.25">
      <c r="A3" s="1584" t="s">
        <v>51</v>
      </c>
      <c r="B3" s="1584"/>
      <c r="C3" s="1584"/>
      <c r="D3" s="1584"/>
      <c r="E3" s="1584"/>
      <c r="F3" s="1584"/>
      <c r="G3" s="1584"/>
      <c r="H3" s="1584"/>
      <c r="I3" s="1584"/>
      <c r="J3" s="1584"/>
      <c r="K3" s="1584"/>
      <c r="L3" s="1584"/>
      <c r="M3" s="1584"/>
      <c r="N3" s="1584"/>
      <c r="O3" s="1584"/>
    </row>
    <row r="4" spans="1:15" ht="15.75" x14ac:dyDescent="0.25">
      <c r="A4" s="130"/>
      <c r="B4" s="1583" t="s">
        <v>660</v>
      </c>
      <c r="C4" s="1583"/>
      <c r="D4" s="1583"/>
      <c r="E4" s="1583"/>
      <c r="F4" s="1585" t="s">
        <v>661</v>
      </c>
      <c r="G4" s="1585"/>
      <c r="H4" s="1585"/>
      <c r="I4" s="1586" t="s">
        <v>662</v>
      </c>
      <c r="J4" s="1586"/>
      <c r="K4" s="1586"/>
      <c r="L4" s="1586"/>
      <c r="M4" s="1586"/>
      <c r="N4" s="1586"/>
      <c r="O4" s="131"/>
    </row>
    <row r="5" spans="1:15" ht="15.75" x14ac:dyDescent="0.25">
      <c r="A5" s="1580" t="s">
        <v>54</v>
      </c>
      <c r="B5" s="1580"/>
      <c r="C5" s="1580"/>
      <c r="D5" s="1580"/>
      <c r="E5" s="1580"/>
      <c r="F5" s="1580"/>
      <c r="G5" s="1580"/>
      <c r="H5" s="1580"/>
      <c r="I5" s="1580"/>
      <c r="J5" s="1580"/>
      <c r="K5" s="1580"/>
      <c r="L5" s="1580"/>
      <c r="M5" s="1580"/>
      <c r="N5" s="1580"/>
      <c r="O5" s="1580"/>
    </row>
    <row r="6" spans="1:15" ht="67.5" x14ac:dyDescent="0.2">
      <c r="A6" s="132" t="s">
        <v>1</v>
      </c>
      <c r="B6" s="133" t="s">
        <v>2</v>
      </c>
      <c r="C6" s="132" t="s">
        <v>663</v>
      </c>
      <c r="D6" s="132" t="s">
        <v>4</v>
      </c>
      <c r="E6" s="132" t="s">
        <v>5</v>
      </c>
      <c r="F6" s="134" t="s">
        <v>664</v>
      </c>
      <c r="G6" s="132" t="s">
        <v>6</v>
      </c>
      <c r="H6" s="132" t="s">
        <v>7</v>
      </c>
      <c r="I6" s="132" t="s">
        <v>8</v>
      </c>
      <c r="J6" s="132" t="s">
        <v>9</v>
      </c>
      <c r="K6" s="132" t="s">
        <v>10</v>
      </c>
      <c r="L6" s="132" t="s">
        <v>11</v>
      </c>
      <c r="M6" s="132" t="s">
        <v>12</v>
      </c>
      <c r="N6" s="133" t="s">
        <v>13</v>
      </c>
      <c r="O6" s="135" t="s">
        <v>14</v>
      </c>
    </row>
    <row r="7" spans="1:15" ht="15" x14ac:dyDescent="0.25">
      <c r="A7" s="136"/>
      <c r="B7" s="137" t="s">
        <v>665</v>
      </c>
      <c r="C7" s="1581" t="s">
        <v>34</v>
      </c>
      <c r="D7" s="1581"/>
      <c r="E7" s="1581"/>
      <c r="F7" s="1581"/>
      <c r="G7" s="1581"/>
      <c r="H7" s="1581"/>
      <c r="I7" s="1581"/>
      <c r="J7" s="1581"/>
      <c r="K7" s="1581"/>
      <c r="L7" s="1581"/>
      <c r="M7" s="1581"/>
      <c r="N7" s="1581"/>
      <c r="O7" s="1581"/>
    </row>
    <row r="8" spans="1:15" x14ac:dyDescent="0.2">
      <c r="A8" s="138">
        <v>1</v>
      </c>
      <c r="B8" s="139" t="s">
        <v>666</v>
      </c>
      <c r="C8" s="140">
        <v>1987</v>
      </c>
      <c r="D8" s="141" t="s">
        <v>19</v>
      </c>
      <c r="E8" s="141" t="s">
        <v>667</v>
      </c>
      <c r="F8" t="s">
        <v>330</v>
      </c>
      <c r="H8" s="142">
        <v>43.8</v>
      </c>
      <c r="I8" s="143">
        <v>135</v>
      </c>
      <c r="J8" s="144">
        <v>67.5</v>
      </c>
      <c r="K8" s="144">
        <v>117.5</v>
      </c>
      <c r="L8" s="144">
        <v>320</v>
      </c>
      <c r="M8" s="138" t="s">
        <v>19</v>
      </c>
      <c r="N8" s="144" t="s">
        <v>668</v>
      </c>
      <c r="O8" s="145">
        <v>451.95100000000002</v>
      </c>
    </row>
    <row r="9" spans="1:15" x14ac:dyDescent="0.2">
      <c r="A9" s="123">
        <v>2</v>
      </c>
      <c r="B9" t="s">
        <v>669</v>
      </c>
      <c r="C9" s="126">
        <v>1987</v>
      </c>
      <c r="D9" s="123" t="s">
        <v>19</v>
      </c>
      <c r="E9" t="s">
        <v>667</v>
      </c>
      <c r="F9" t="s">
        <v>330</v>
      </c>
      <c r="H9" s="142">
        <v>44</v>
      </c>
      <c r="I9" s="143">
        <v>125</v>
      </c>
      <c r="J9" s="143">
        <v>60</v>
      </c>
      <c r="K9" s="143">
        <v>115</v>
      </c>
      <c r="L9" s="143">
        <v>300</v>
      </c>
      <c r="M9" s="123" t="s">
        <v>19</v>
      </c>
      <c r="N9" s="123" t="s">
        <v>668</v>
      </c>
    </row>
    <row r="10" spans="1:15" x14ac:dyDescent="0.2">
      <c r="A10" s="123">
        <v>3</v>
      </c>
      <c r="B10" t="s">
        <v>670</v>
      </c>
      <c r="C10" s="126">
        <v>1988</v>
      </c>
      <c r="D10" s="123" t="s">
        <v>19</v>
      </c>
      <c r="E10" t="s">
        <v>671</v>
      </c>
      <c r="F10" t="s">
        <v>210</v>
      </c>
      <c r="G10" t="s">
        <v>672</v>
      </c>
      <c r="H10" s="142">
        <v>44</v>
      </c>
      <c r="I10" s="143">
        <v>120</v>
      </c>
      <c r="J10" s="143">
        <v>70</v>
      </c>
      <c r="K10" s="143">
        <v>105</v>
      </c>
      <c r="L10" s="143">
        <v>295</v>
      </c>
      <c r="M10" s="123" t="s">
        <v>19</v>
      </c>
      <c r="N10" s="123" t="s">
        <v>70</v>
      </c>
    </row>
    <row r="11" spans="1:15" x14ac:dyDescent="0.2">
      <c r="A11" s="123">
        <v>4</v>
      </c>
      <c r="B11" t="s">
        <v>64</v>
      </c>
      <c r="C11" s="126">
        <v>1988</v>
      </c>
      <c r="D11" s="123" t="s">
        <v>19</v>
      </c>
      <c r="E11" t="s">
        <v>671</v>
      </c>
      <c r="F11" t="s">
        <v>210</v>
      </c>
      <c r="G11" t="s">
        <v>672</v>
      </c>
      <c r="H11" s="142">
        <v>43.95</v>
      </c>
      <c r="I11" s="143">
        <v>127.5</v>
      </c>
      <c r="J11" s="143">
        <v>60</v>
      </c>
      <c r="K11" s="143">
        <v>100</v>
      </c>
      <c r="L11" s="143">
        <v>287.5</v>
      </c>
      <c r="M11" s="123" t="s">
        <v>19</v>
      </c>
      <c r="N11" s="123" t="s">
        <v>66</v>
      </c>
    </row>
    <row r="12" spans="1:15" x14ac:dyDescent="0.2">
      <c r="A12" s="123">
        <v>5</v>
      </c>
      <c r="B12" t="s">
        <v>673</v>
      </c>
      <c r="C12" s="126">
        <v>1991</v>
      </c>
      <c r="D12" s="123" t="s">
        <v>19</v>
      </c>
      <c r="E12" t="s">
        <v>667</v>
      </c>
      <c r="F12" t="s">
        <v>29</v>
      </c>
      <c r="H12" s="142">
        <v>44</v>
      </c>
      <c r="I12" s="143">
        <v>125</v>
      </c>
      <c r="J12" s="143">
        <v>60</v>
      </c>
      <c r="K12" s="143">
        <v>100</v>
      </c>
      <c r="L12" s="143">
        <v>285</v>
      </c>
      <c r="M12" s="123" t="s">
        <v>19</v>
      </c>
      <c r="N12" s="123" t="s">
        <v>674</v>
      </c>
    </row>
    <row r="13" spans="1:15" ht="15" x14ac:dyDescent="0.25">
      <c r="A13" s="123"/>
      <c r="C13" s="126"/>
      <c r="D13" s="123"/>
      <c r="G13" s="146" t="s">
        <v>675</v>
      </c>
    </row>
    <row r="14" spans="1:15" x14ac:dyDescent="0.2">
      <c r="A14" s="123">
        <v>1</v>
      </c>
      <c r="B14" t="s">
        <v>68</v>
      </c>
      <c r="C14" s="126">
        <v>1983</v>
      </c>
      <c r="D14" s="123" t="s">
        <v>16</v>
      </c>
      <c r="E14" t="s">
        <v>671</v>
      </c>
      <c r="F14" t="s">
        <v>210</v>
      </c>
      <c r="G14" t="s">
        <v>672</v>
      </c>
      <c r="H14" s="147">
        <v>48</v>
      </c>
      <c r="I14" s="143">
        <v>145</v>
      </c>
      <c r="J14" s="143">
        <v>100</v>
      </c>
      <c r="K14" s="143">
        <v>122.5</v>
      </c>
      <c r="L14" s="143">
        <v>367.5</v>
      </c>
      <c r="M14" s="123" t="s">
        <v>19</v>
      </c>
      <c r="N14" s="123" t="s">
        <v>70</v>
      </c>
      <c r="O14" s="123">
        <v>486.72500000000002</v>
      </c>
    </row>
    <row r="15" spans="1:15" x14ac:dyDescent="0.2">
      <c r="A15" s="123">
        <v>2</v>
      </c>
      <c r="B15" t="s">
        <v>676</v>
      </c>
      <c r="C15" s="126">
        <v>1970</v>
      </c>
      <c r="D15" s="123" t="s">
        <v>16</v>
      </c>
      <c r="E15" t="s">
        <v>667</v>
      </c>
      <c r="F15" t="s">
        <v>29</v>
      </c>
      <c r="H15" s="147">
        <v>47.5</v>
      </c>
      <c r="I15" s="143">
        <v>145</v>
      </c>
      <c r="J15" s="143">
        <v>75</v>
      </c>
      <c r="K15" s="143">
        <v>135</v>
      </c>
      <c r="L15" s="143">
        <v>355</v>
      </c>
      <c r="M15" s="123" t="s">
        <v>19</v>
      </c>
      <c r="N15" s="123" t="s">
        <v>674</v>
      </c>
    </row>
    <row r="16" spans="1:15" x14ac:dyDescent="0.2">
      <c r="A16" s="123"/>
      <c r="B16" t="s">
        <v>677</v>
      </c>
      <c r="C16" s="126">
        <v>1981</v>
      </c>
      <c r="D16" s="123" t="s">
        <v>15</v>
      </c>
      <c r="E16" t="s">
        <v>678</v>
      </c>
      <c r="F16" t="s">
        <v>679</v>
      </c>
      <c r="H16" s="147">
        <v>47</v>
      </c>
      <c r="I16" s="143">
        <v>110</v>
      </c>
      <c r="J16" s="143">
        <v>0</v>
      </c>
      <c r="K16" s="143" t="s">
        <v>680</v>
      </c>
      <c r="L16" s="143" t="s">
        <v>680</v>
      </c>
      <c r="M16" s="123" t="s">
        <v>680</v>
      </c>
      <c r="N16" s="123" t="s">
        <v>681</v>
      </c>
    </row>
    <row r="17" spans="1:16" ht="15" x14ac:dyDescent="0.25">
      <c r="A17" s="123"/>
      <c r="D17" s="123"/>
      <c r="G17" s="146" t="s">
        <v>682</v>
      </c>
    </row>
    <row r="18" spans="1:16" x14ac:dyDescent="0.2">
      <c r="A18" s="123">
        <v>1</v>
      </c>
      <c r="B18" t="s">
        <v>683</v>
      </c>
      <c r="C18" s="126">
        <v>1982</v>
      </c>
      <c r="D18" s="123" t="s">
        <v>16</v>
      </c>
      <c r="E18" t="s">
        <v>667</v>
      </c>
      <c r="F18" t="s">
        <v>684</v>
      </c>
      <c r="H18" s="123" t="s">
        <v>685</v>
      </c>
      <c r="I18" s="123" t="s">
        <v>151</v>
      </c>
      <c r="J18" s="123" t="s">
        <v>230</v>
      </c>
      <c r="K18" s="123" t="s">
        <v>204</v>
      </c>
      <c r="L18" s="123" t="s">
        <v>686</v>
      </c>
      <c r="M18" s="123" t="s">
        <v>16</v>
      </c>
      <c r="N18" s="123" t="s">
        <v>687</v>
      </c>
      <c r="O18" s="123">
        <v>534.33900000000006</v>
      </c>
    </row>
    <row r="19" spans="1:16" x14ac:dyDescent="0.2">
      <c r="A19" s="123">
        <v>2</v>
      </c>
      <c r="B19" t="s">
        <v>72</v>
      </c>
      <c r="C19" s="126">
        <v>1982</v>
      </c>
      <c r="D19" s="123" t="s">
        <v>100</v>
      </c>
      <c r="E19" t="s">
        <v>678</v>
      </c>
      <c r="F19" t="s">
        <v>679</v>
      </c>
      <c r="H19" s="147">
        <v>51.4</v>
      </c>
      <c r="I19" s="123" t="s">
        <v>126</v>
      </c>
      <c r="J19" s="123" t="s">
        <v>688</v>
      </c>
      <c r="K19" s="123" t="s">
        <v>204</v>
      </c>
      <c r="L19" s="123" t="s">
        <v>689</v>
      </c>
      <c r="M19" s="123" t="s">
        <v>19</v>
      </c>
      <c r="N19" s="123" t="s">
        <v>74</v>
      </c>
    </row>
    <row r="20" spans="1:16" x14ac:dyDescent="0.2">
      <c r="A20" s="123">
        <v>3</v>
      </c>
      <c r="B20" t="s">
        <v>77</v>
      </c>
      <c r="C20" s="126">
        <v>1986</v>
      </c>
      <c r="D20" s="123" t="s">
        <v>19</v>
      </c>
      <c r="E20" t="s">
        <v>671</v>
      </c>
      <c r="F20" t="s">
        <v>210</v>
      </c>
      <c r="G20" t="s">
        <v>672</v>
      </c>
      <c r="H20" s="123" t="s">
        <v>690</v>
      </c>
      <c r="I20" s="123" t="s">
        <v>204</v>
      </c>
      <c r="J20" s="123" t="s">
        <v>691</v>
      </c>
      <c r="K20" s="123" t="s">
        <v>692</v>
      </c>
      <c r="L20" s="123" t="s">
        <v>594</v>
      </c>
      <c r="M20" s="123" t="s">
        <v>19</v>
      </c>
      <c r="N20" s="123" t="s">
        <v>693</v>
      </c>
    </row>
    <row r="21" spans="1:16" x14ac:dyDescent="0.2">
      <c r="A21" s="123">
        <v>4</v>
      </c>
      <c r="B21" t="s">
        <v>694</v>
      </c>
      <c r="C21" s="126">
        <v>1981</v>
      </c>
      <c r="D21" s="123" t="s">
        <v>19</v>
      </c>
      <c r="E21" t="s">
        <v>667</v>
      </c>
      <c r="F21" t="s">
        <v>330</v>
      </c>
      <c r="H21" s="123" t="s">
        <v>306</v>
      </c>
      <c r="I21" s="123" t="s">
        <v>272</v>
      </c>
      <c r="J21" s="123" t="s">
        <v>688</v>
      </c>
      <c r="K21" s="123" t="s">
        <v>235</v>
      </c>
      <c r="L21" s="123" t="s">
        <v>695</v>
      </c>
      <c r="M21" s="123" t="s">
        <v>19</v>
      </c>
      <c r="N21" s="123" t="s">
        <v>696</v>
      </c>
    </row>
    <row r="22" spans="1:16" x14ac:dyDescent="0.2">
      <c r="A22" s="123">
        <v>5</v>
      </c>
      <c r="B22" t="s">
        <v>82</v>
      </c>
      <c r="C22" s="126">
        <v>1982</v>
      </c>
      <c r="D22" s="123" t="s">
        <v>15</v>
      </c>
      <c r="E22" t="s">
        <v>667</v>
      </c>
      <c r="F22" t="s">
        <v>330</v>
      </c>
      <c r="H22" s="123" t="s">
        <v>305</v>
      </c>
      <c r="I22" s="123" t="s">
        <v>204</v>
      </c>
      <c r="J22" s="123" t="s">
        <v>697</v>
      </c>
      <c r="K22" s="123" t="s">
        <v>400</v>
      </c>
      <c r="L22" s="123" t="s">
        <v>544</v>
      </c>
      <c r="M22" s="123" t="s">
        <v>19</v>
      </c>
      <c r="N22" s="123" t="s">
        <v>698</v>
      </c>
    </row>
    <row r="23" spans="1:16" x14ac:dyDescent="0.2">
      <c r="A23" s="123">
        <v>6</v>
      </c>
      <c r="B23" t="s">
        <v>699</v>
      </c>
      <c r="C23" s="126">
        <v>1985</v>
      </c>
      <c r="D23" s="123" t="s">
        <v>19</v>
      </c>
      <c r="E23" t="s">
        <v>667</v>
      </c>
      <c r="F23" t="s">
        <v>18</v>
      </c>
      <c r="H23" s="123" t="s">
        <v>700</v>
      </c>
      <c r="I23" s="123" t="s">
        <v>204</v>
      </c>
      <c r="J23" s="123" t="s">
        <v>697</v>
      </c>
      <c r="K23" s="123" t="s">
        <v>230</v>
      </c>
      <c r="L23" s="123" t="s">
        <v>339</v>
      </c>
      <c r="M23" s="123" t="s">
        <v>15</v>
      </c>
      <c r="N23" s="123" t="s">
        <v>243</v>
      </c>
    </row>
    <row r="24" spans="1:16" x14ac:dyDescent="0.2">
      <c r="A24" s="123">
        <v>7</v>
      </c>
      <c r="B24" t="s">
        <v>701</v>
      </c>
      <c r="C24" s="126">
        <v>1985</v>
      </c>
      <c r="D24" s="123" t="s">
        <v>15</v>
      </c>
      <c r="E24" t="s">
        <v>667</v>
      </c>
      <c r="F24" t="s">
        <v>684</v>
      </c>
      <c r="H24" s="123" t="s">
        <v>702</v>
      </c>
      <c r="I24" s="123" t="s">
        <v>230</v>
      </c>
      <c r="J24" s="123" t="s">
        <v>688</v>
      </c>
      <c r="K24" s="123" t="s">
        <v>235</v>
      </c>
      <c r="L24" s="123" t="s">
        <v>457</v>
      </c>
      <c r="M24" s="123" t="s">
        <v>15</v>
      </c>
      <c r="N24" s="123" t="s">
        <v>703</v>
      </c>
    </row>
    <row r="25" spans="1:16" ht="15" x14ac:dyDescent="0.25">
      <c r="A25" s="123"/>
      <c r="C25" s="126"/>
      <c r="D25" s="123"/>
      <c r="G25" s="146" t="s">
        <v>704</v>
      </c>
    </row>
    <row r="26" spans="1:16" x14ac:dyDescent="0.2">
      <c r="A26" s="123">
        <v>1</v>
      </c>
      <c r="B26" t="s">
        <v>705</v>
      </c>
      <c r="C26" s="126">
        <v>1983</v>
      </c>
      <c r="D26" s="123" t="s">
        <v>16</v>
      </c>
      <c r="E26" t="s">
        <v>667</v>
      </c>
      <c r="F26" t="s">
        <v>330</v>
      </c>
      <c r="H26" s="123" t="s">
        <v>706</v>
      </c>
      <c r="I26" s="123" t="s">
        <v>145</v>
      </c>
      <c r="J26" s="123" t="s">
        <v>112</v>
      </c>
      <c r="K26" s="123" t="s">
        <v>197</v>
      </c>
      <c r="L26" s="123" t="s">
        <v>707</v>
      </c>
      <c r="M26" s="123" t="s">
        <v>19</v>
      </c>
      <c r="N26" s="123" t="s">
        <v>708</v>
      </c>
      <c r="O26" s="123">
        <v>503.35399999999998</v>
      </c>
    </row>
    <row r="27" spans="1:16" x14ac:dyDescent="0.2">
      <c r="A27" s="123">
        <v>2</v>
      </c>
      <c r="B27" t="s">
        <v>709</v>
      </c>
      <c r="C27" s="126">
        <v>1982</v>
      </c>
      <c r="D27" s="123" t="s">
        <v>19</v>
      </c>
      <c r="E27" t="s">
        <v>671</v>
      </c>
      <c r="F27" t="s">
        <v>210</v>
      </c>
      <c r="G27" t="s">
        <v>672</v>
      </c>
      <c r="H27" s="123" t="s">
        <v>710</v>
      </c>
      <c r="I27" s="123" t="s">
        <v>145</v>
      </c>
      <c r="J27" s="123" t="s">
        <v>711</v>
      </c>
      <c r="K27" s="123" t="s">
        <v>122</v>
      </c>
      <c r="L27" s="123" t="s">
        <v>183</v>
      </c>
      <c r="M27" s="123" t="s">
        <v>19</v>
      </c>
      <c r="N27" s="123" t="s">
        <v>66</v>
      </c>
    </row>
    <row r="28" spans="1:16" x14ac:dyDescent="0.2">
      <c r="A28" s="123">
        <v>3</v>
      </c>
      <c r="B28" t="s">
        <v>712</v>
      </c>
      <c r="C28" s="126">
        <v>1982</v>
      </c>
      <c r="D28" s="123" t="s">
        <v>16</v>
      </c>
      <c r="E28" t="s">
        <v>667</v>
      </c>
      <c r="F28" t="s">
        <v>684</v>
      </c>
      <c r="H28" s="123" t="s">
        <v>713</v>
      </c>
      <c r="I28" s="123" t="s">
        <v>287</v>
      </c>
      <c r="J28" s="123" t="s">
        <v>118</v>
      </c>
      <c r="K28" s="123" t="s">
        <v>287</v>
      </c>
      <c r="L28" s="123" t="s">
        <v>714</v>
      </c>
      <c r="M28" s="123" t="s">
        <v>19</v>
      </c>
      <c r="N28" s="123" t="s">
        <v>715</v>
      </c>
    </row>
    <row r="29" spans="1:16" x14ac:dyDescent="0.2">
      <c r="A29" s="123">
        <v>4</v>
      </c>
      <c r="B29" t="s">
        <v>716</v>
      </c>
      <c r="C29" s="126">
        <v>1986</v>
      </c>
      <c r="D29" s="123" t="s">
        <v>15</v>
      </c>
      <c r="E29" t="s">
        <v>717</v>
      </c>
      <c r="F29" t="s">
        <v>718</v>
      </c>
      <c r="G29" t="s">
        <v>672</v>
      </c>
      <c r="H29" s="123" t="s">
        <v>719</v>
      </c>
      <c r="I29" s="123" t="s">
        <v>204</v>
      </c>
      <c r="J29" s="123" t="s">
        <v>174</v>
      </c>
      <c r="K29" s="123" t="s">
        <v>287</v>
      </c>
      <c r="L29" s="123" t="s">
        <v>720</v>
      </c>
      <c r="M29" s="148" t="s">
        <v>721</v>
      </c>
      <c r="N29" s="123" t="s">
        <v>722</v>
      </c>
    </row>
    <row r="30" spans="1:16" x14ac:dyDescent="0.2">
      <c r="A30" s="139" t="s">
        <v>723</v>
      </c>
      <c r="B30" s="149" t="s">
        <v>724</v>
      </c>
      <c r="C30" s="138"/>
      <c r="D30" s="138"/>
      <c r="E30" s="139" t="s">
        <v>725</v>
      </c>
      <c r="F30" s="138"/>
      <c r="G30" s="1582" t="s">
        <v>726</v>
      </c>
      <c r="H30" s="1582"/>
      <c r="I30" s="1582"/>
      <c r="J30" s="144" t="s">
        <v>727</v>
      </c>
      <c r="K30" s="150" t="s">
        <v>330</v>
      </c>
      <c r="L30" s="150"/>
      <c r="M30" s="151"/>
      <c r="N30" s="152"/>
      <c r="O30" s="153"/>
      <c r="P30" s="139"/>
    </row>
    <row r="31" spans="1:16" x14ac:dyDescent="0.2">
      <c r="A31" s="139"/>
      <c r="B31" s="153"/>
      <c r="C31" s="138"/>
      <c r="D31" s="138"/>
      <c r="E31" s="139" t="s">
        <v>728</v>
      </c>
      <c r="F31" s="138"/>
      <c r="G31" s="1582" t="s">
        <v>364</v>
      </c>
      <c r="H31" s="1582"/>
      <c r="I31" s="1582"/>
      <c r="J31" s="144" t="s">
        <v>727</v>
      </c>
      <c r="K31" s="150" t="s">
        <v>729</v>
      </c>
      <c r="L31" s="150"/>
      <c r="M31" s="151"/>
      <c r="N31" s="152"/>
      <c r="O31" s="153"/>
      <c r="P31" s="139"/>
    </row>
    <row r="32" spans="1:16" x14ac:dyDescent="0.2">
      <c r="A32" s="139"/>
      <c r="B32" s="153"/>
      <c r="C32" s="138"/>
      <c r="D32" s="138"/>
      <c r="E32" s="139" t="s">
        <v>730</v>
      </c>
      <c r="F32" s="138"/>
      <c r="G32" s="1582" t="s">
        <v>731</v>
      </c>
      <c r="H32" s="1582"/>
      <c r="I32" s="1582"/>
      <c r="J32" s="144" t="s">
        <v>727</v>
      </c>
      <c r="K32" s="150" t="s">
        <v>679</v>
      </c>
      <c r="L32" s="150"/>
      <c r="M32" s="151"/>
      <c r="N32" s="152"/>
      <c r="O32" s="153"/>
      <c r="P32" s="139"/>
    </row>
    <row r="33" spans="1:16" x14ac:dyDescent="0.2">
      <c r="A33" s="139"/>
      <c r="B33" s="153"/>
      <c r="C33" s="138"/>
      <c r="D33" s="138"/>
      <c r="E33" s="139" t="s">
        <v>730</v>
      </c>
      <c r="F33" s="138"/>
      <c r="G33" s="138" t="s">
        <v>732</v>
      </c>
      <c r="H33" s="144"/>
      <c r="I33" s="144"/>
      <c r="J33" s="144" t="s">
        <v>727</v>
      </c>
      <c r="K33" s="150" t="s">
        <v>733</v>
      </c>
      <c r="L33" s="150"/>
      <c r="M33" s="151"/>
      <c r="N33" s="152"/>
      <c r="O33" s="153"/>
      <c r="P33" s="139"/>
    </row>
    <row r="34" spans="1:16" ht="15" x14ac:dyDescent="0.25">
      <c r="A34" s="123"/>
      <c r="G34" s="146" t="s">
        <v>734</v>
      </c>
    </row>
    <row r="35" spans="1:16" x14ac:dyDescent="0.2">
      <c r="A35" s="123">
        <v>1</v>
      </c>
      <c r="B35" t="s">
        <v>109</v>
      </c>
      <c r="C35">
        <v>1985</v>
      </c>
      <c r="D35" t="s">
        <v>16</v>
      </c>
      <c r="E35" t="s">
        <v>667</v>
      </c>
      <c r="F35" t="s">
        <v>22</v>
      </c>
      <c r="H35" s="147">
        <v>60</v>
      </c>
      <c r="I35" s="143">
        <v>190</v>
      </c>
      <c r="J35" s="143">
        <v>105</v>
      </c>
      <c r="K35" s="143">
        <v>190</v>
      </c>
      <c r="L35" s="143">
        <v>485</v>
      </c>
      <c r="M35" t="s">
        <v>16</v>
      </c>
      <c r="N35" t="s">
        <v>409</v>
      </c>
      <c r="O35" s="123">
        <v>540.72</v>
      </c>
    </row>
    <row r="36" spans="1:16" x14ac:dyDescent="0.2">
      <c r="A36" s="123">
        <v>2</v>
      </c>
      <c r="B36" t="s">
        <v>735</v>
      </c>
      <c r="C36">
        <v>1983</v>
      </c>
      <c r="D36" t="s">
        <v>15</v>
      </c>
      <c r="E36" t="s">
        <v>678</v>
      </c>
      <c r="F36" t="s">
        <v>679</v>
      </c>
      <c r="H36" s="147">
        <v>58.6</v>
      </c>
      <c r="I36" s="143">
        <v>155</v>
      </c>
      <c r="J36" s="143">
        <v>75</v>
      </c>
      <c r="K36" s="143">
        <v>150</v>
      </c>
      <c r="L36" s="143">
        <v>380</v>
      </c>
      <c r="M36" s="149" t="s">
        <v>736</v>
      </c>
      <c r="N36" t="s">
        <v>737</v>
      </c>
    </row>
    <row r="37" spans="1:16" x14ac:dyDescent="0.2">
      <c r="A37" s="123">
        <v>3</v>
      </c>
      <c r="B37" t="s">
        <v>738</v>
      </c>
      <c r="C37">
        <v>1979</v>
      </c>
      <c r="D37" s="24">
        <v>1</v>
      </c>
      <c r="E37" t="s">
        <v>667</v>
      </c>
      <c r="F37" t="s">
        <v>739</v>
      </c>
      <c r="H37" s="147">
        <v>59.7</v>
      </c>
      <c r="I37" s="143">
        <v>157.5</v>
      </c>
      <c r="J37" s="143">
        <v>72.5</v>
      </c>
      <c r="K37" s="143">
        <v>145</v>
      </c>
      <c r="L37" s="143">
        <v>375</v>
      </c>
      <c r="M37" s="149" t="s">
        <v>736</v>
      </c>
      <c r="N37" t="s">
        <v>740</v>
      </c>
    </row>
    <row r="38" spans="1:16" x14ac:dyDescent="0.2">
      <c r="A38" s="123">
        <v>4</v>
      </c>
      <c r="B38" t="s">
        <v>93</v>
      </c>
      <c r="C38">
        <v>1972</v>
      </c>
      <c r="D38" t="s">
        <v>16</v>
      </c>
      <c r="E38" t="s">
        <v>667</v>
      </c>
      <c r="F38" t="s">
        <v>18</v>
      </c>
      <c r="H38" s="147">
        <v>56.3</v>
      </c>
      <c r="I38" s="143">
        <v>137.5</v>
      </c>
      <c r="J38" s="143">
        <v>85</v>
      </c>
      <c r="K38" s="143">
        <v>140</v>
      </c>
      <c r="L38" s="143">
        <v>362.5</v>
      </c>
      <c r="M38" t="s">
        <v>19</v>
      </c>
      <c r="N38" t="s">
        <v>741</v>
      </c>
    </row>
    <row r="39" spans="1:16" x14ac:dyDescent="0.2">
      <c r="A39" s="123">
        <v>5</v>
      </c>
      <c r="B39" t="s">
        <v>742</v>
      </c>
      <c r="C39">
        <v>1976</v>
      </c>
      <c r="D39" t="s">
        <v>15</v>
      </c>
      <c r="E39" t="s">
        <v>667</v>
      </c>
      <c r="F39" t="s">
        <v>330</v>
      </c>
      <c r="H39" s="147">
        <v>59.5</v>
      </c>
      <c r="I39" s="143">
        <v>100</v>
      </c>
      <c r="J39" s="143">
        <v>47.5</v>
      </c>
      <c r="K39" s="143">
        <v>107.5</v>
      </c>
      <c r="L39" s="143">
        <v>255</v>
      </c>
      <c r="M39" s="24">
        <v>1</v>
      </c>
      <c r="N39" t="s">
        <v>696</v>
      </c>
    </row>
    <row r="40" spans="1:16" ht="15" x14ac:dyDescent="0.25">
      <c r="A40" s="123"/>
      <c r="G40" s="146" t="s">
        <v>743</v>
      </c>
    </row>
    <row r="41" spans="1:16" x14ac:dyDescent="0.2">
      <c r="A41" s="123">
        <v>1</v>
      </c>
      <c r="B41" t="s">
        <v>744</v>
      </c>
      <c r="C41">
        <v>1981</v>
      </c>
      <c r="D41" t="s">
        <v>16</v>
      </c>
      <c r="E41" t="s">
        <v>667</v>
      </c>
      <c r="F41" t="s">
        <v>745</v>
      </c>
      <c r="H41" s="147">
        <v>67.5</v>
      </c>
      <c r="I41" s="143">
        <v>200</v>
      </c>
      <c r="J41" s="143">
        <v>125</v>
      </c>
      <c r="K41" s="143">
        <v>190</v>
      </c>
      <c r="L41" s="143">
        <v>515</v>
      </c>
      <c r="M41" t="s">
        <v>16</v>
      </c>
      <c r="N41" t="s">
        <v>746</v>
      </c>
      <c r="O41" s="123">
        <v>525.62</v>
      </c>
    </row>
    <row r="42" spans="1:16" x14ac:dyDescent="0.2">
      <c r="A42" s="123">
        <v>2</v>
      </c>
      <c r="B42" t="s">
        <v>747</v>
      </c>
      <c r="C42">
        <v>1983</v>
      </c>
      <c r="D42" t="s">
        <v>15</v>
      </c>
      <c r="E42" t="s">
        <v>748</v>
      </c>
      <c r="F42" t="s">
        <v>718</v>
      </c>
      <c r="G42" t="s">
        <v>672</v>
      </c>
      <c r="H42" s="123">
        <v>67.349999999999994</v>
      </c>
      <c r="I42" s="143">
        <v>160</v>
      </c>
      <c r="J42" s="143">
        <v>75</v>
      </c>
      <c r="K42" s="143">
        <v>125</v>
      </c>
      <c r="L42" s="143">
        <v>360</v>
      </c>
      <c r="M42" t="s">
        <v>15</v>
      </c>
      <c r="N42" t="s">
        <v>722</v>
      </c>
    </row>
    <row r="43" spans="1:16" x14ac:dyDescent="0.2">
      <c r="A43" s="123">
        <v>3</v>
      </c>
      <c r="B43" t="s">
        <v>135</v>
      </c>
      <c r="C43">
        <v>1987</v>
      </c>
      <c r="D43" t="s">
        <v>15</v>
      </c>
      <c r="E43" t="s">
        <v>667</v>
      </c>
      <c r="F43" t="s">
        <v>749</v>
      </c>
      <c r="H43" s="123">
        <v>67.349999999999994</v>
      </c>
      <c r="I43" s="143">
        <v>130</v>
      </c>
      <c r="J43" s="143">
        <v>75</v>
      </c>
      <c r="K43" s="143">
        <v>130</v>
      </c>
      <c r="L43" s="143">
        <v>335</v>
      </c>
      <c r="M43" s="24">
        <v>1</v>
      </c>
      <c r="N43" t="s">
        <v>28</v>
      </c>
    </row>
    <row r="44" spans="1:16" ht="15" x14ac:dyDescent="0.25">
      <c r="A44" s="123"/>
      <c r="G44" s="146" t="s">
        <v>750</v>
      </c>
    </row>
    <row r="45" spans="1:16" x14ac:dyDescent="0.2">
      <c r="A45" s="123">
        <v>1</v>
      </c>
      <c r="B45" t="s">
        <v>751</v>
      </c>
      <c r="C45">
        <v>1983</v>
      </c>
      <c r="D45" t="s">
        <v>16</v>
      </c>
      <c r="E45" t="s">
        <v>667</v>
      </c>
      <c r="F45" t="s">
        <v>18</v>
      </c>
      <c r="G45" t="s">
        <v>752</v>
      </c>
      <c r="H45" s="6">
        <v>72.099999999999994</v>
      </c>
      <c r="I45" s="7">
        <v>205</v>
      </c>
      <c r="J45" s="7">
        <v>107.5</v>
      </c>
      <c r="K45" s="7">
        <v>192.5</v>
      </c>
      <c r="L45" s="7">
        <v>505</v>
      </c>
      <c r="M45" t="s">
        <v>19</v>
      </c>
      <c r="N45" t="s">
        <v>20</v>
      </c>
      <c r="O45" s="123">
        <v>492.44600000000003</v>
      </c>
    </row>
    <row r="46" spans="1:16" x14ac:dyDescent="0.2">
      <c r="A46" s="123">
        <v>2</v>
      </c>
      <c r="B46" t="s">
        <v>753</v>
      </c>
      <c r="C46">
        <v>1963</v>
      </c>
      <c r="D46" t="s">
        <v>16</v>
      </c>
      <c r="E46" t="s">
        <v>667</v>
      </c>
      <c r="F46" t="s">
        <v>754</v>
      </c>
      <c r="H46" s="6">
        <v>68.3</v>
      </c>
      <c r="I46" s="7">
        <v>200</v>
      </c>
      <c r="J46" s="7">
        <v>125</v>
      </c>
      <c r="K46" s="7">
        <v>160</v>
      </c>
      <c r="L46" s="7">
        <v>485</v>
      </c>
      <c r="M46" t="s">
        <v>19</v>
      </c>
      <c r="N46" t="s">
        <v>23</v>
      </c>
    </row>
    <row r="47" spans="1:16" x14ac:dyDescent="0.2">
      <c r="A47" s="123">
        <v>3</v>
      </c>
      <c r="B47" t="s">
        <v>755</v>
      </c>
      <c r="C47">
        <v>1982</v>
      </c>
      <c r="D47" t="s">
        <v>100</v>
      </c>
      <c r="E47" t="s">
        <v>667</v>
      </c>
      <c r="F47" t="s">
        <v>684</v>
      </c>
      <c r="H47" s="6">
        <v>71.150000000000006</v>
      </c>
      <c r="I47" s="7">
        <v>180</v>
      </c>
      <c r="J47" s="7">
        <v>115</v>
      </c>
      <c r="K47" s="7">
        <v>150</v>
      </c>
      <c r="L47" s="7">
        <v>445</v>
      </c>
      <c r="M47" s="24" t="s">
        <v>19</v>
      </c>
      <c r="N47" t="s">
        <v>687</v>
      </c>
    </row>
    <row r="48" spans="1:16" x14ac:dyDescent="0.2">
      <c r="A48" s="123">
        <v>4</v>
      </c>
      <c r="B48" t="s">
        <v>756</v>
      </c>
      <c r="C48">
        <v>1985</v>
      </c>
      <c r="D48" t="s">
        <v>15</v>
      </c>
      <c r="E48" t="s">
        <v>678</v>
      </c>
      <c r="F48" t="s">
        <v>679</v>
      </c>
      <c r="H48" s="6">
        <v>73.75</v>
      </c>
      <c r="I48" s="7">
        <v>175</v>
      </c>
      <c r="J48" s="7">
        <v>80</v>
      </c>
      <c r="K48" s="7">
        <v>140</v>
      </c>
      <c r="L48" s="7">
        <v>395</v>
      </c>
      <c r="M48" t="s">
        <v>15</v>
      </c>
      <c r="N48" t="s">
        <v>74</v>
      </c>
    </row>
    <row r="49" spans="1:16" ht="15" x14ac:dyDescent="0.25">
      <c r="A49" s="123"/>
      <c r="G49" s="146" t="s">
        <v>757</v>
      </c>
    </row>
    <row r="50" spans="1:16" x14ac:dyDescent="0.2">
      <c r="A50" s="123">
        <v>1</v>
      </c>
      <c r="B50" t="s">
        <v>149</v>
      </c>
      <c r="C50">
        <v>1986</v>
      </c>
      <c r="D50" t="s">
        <v>19</v>
      </c>
      <c r="E50" t="s">
        <v>667</v>
      </c>
      <c r="F50" t="s">
        <v>18</v>
      </c>
      <c r="G50" t="s">
        <v>752</v>
      </c>
      <c r="H50" s="6">
        <v>75.900000000000006</v>
      </c>
      <c r="I50" s="7">
        <v>220</v>
      </c>
      <c r="J50" s="7">
        <v>95</v>
      </c>
      <c r="K50" s="7">
        <v>160</v>
      </c>
      <c r="L50" s="7">
        <v>475</v>
      </c>
      <c r="M50" t="s">
        <v>19</v>
      </c>
      <c r="N50" t="s">
        <v>20</v>
      </c>
      <c r="O50" s="123">
        <v>448.22699999999998</v>
      </c>
    </row>
    <row r="51" spans="1:16" x14ac:dyDescent="0.2">
      <c r="A51" s="123">
        <v>2</v>
      </c>
      <c r="B51" t="s">
        <v>133</v>
      </c>
      <c r="C51">
        <v>1973</v>
      </c>
      <c r="D51" t="s">
        <v>16</v>
      </c>
      <c r="E51" t="s">
        <v>667</v>
      </c>
      <c r="F51" t="s">
        <v>754</v>
      </c>
      <c r="H51" s="6">
        <v>76.5</v>
      </c>
      <c r="I51" s="7">
        <v>175</v>
      </c>
      <c r="J51" s="7">
        <v>120</v>
      </c>
      <c r="K51" s="7">
        <v>160</v>
      </c>
      <c r="L51" s="7">
        <v>455</v>
      </c>
      <c r="M51" t="s">
        <v>19</v>
      </c>
      <c r="N51" t="s">
        <v>280</v>
      </c>
    </row>
    <row r="52" spans="1:16" ht="15" x14ac:dyDescent="0.25">
      <c r="A52" s="123"/>
      <c r="G52" s="146" t="s">
        <v>758</v>
      </c>
    </row>
    <row r="53" spans="1:16" x14ac:dyDescent="0.2">
      <c r="A53" s="123">
        <v>1</v>
      </c>
      <c r="B53" t="s">
        <v>759</v>
      </c>
      <c r="C53">
        <v>1988</v>
      </c>
      <c r="D53" t="s">
        <v>19</v>
      </c>
      <c r="E53" t="s">
        <v>667</v>
      </c>
      <c r="F53" t="s">
        <v>22</v>
      </c>
      <c r="H53" s="6">
        <v>83</v>
      </c>
      <c r="I53" s="7">
        <v>175</v>
      </c>
      <c r="J53" s="7">
        <v>95</v>
      </c>
      <c r="K53" s="7">
        <v>185</v>
      </c>
      <c r="L53" s="7">
        <v>455</v>
      </c>
      <c r="M53" t="s">
        <v>19</v>
      </c>
      <c r="N53" t="s">
        <v>409</v>
      </c>
      <c r="O53" s="123">
        <v>408.209</v>
      </c>
    </row>
    <row r="54" spans="1:16" ht="15" x14ac:dyDescent="0.25">
      <c r="A54" s="123"/>
      <c r="G54" s="146" t="s">
        <v>760</v>
      </c>
    </row>
    <row r="55" spans="1:16" x14ac:dyDescent="0.2">
      <c r="A55" s="123">
        <v>1</v>
      </c>
      <c r="B55" t="s">
        <v>761</v>
      </c>
      <c r="C55">
        <v>1977</v>
      </c>
      <c r="D55" t="s">
        <v>19</v>
      </c>
      <c r="E55" t="s">
        <v>667</v>
      </c>
      <c r="F55" t="s">
        <v>754</v>
      </c>
      <c r="H55" s="123">
        <v>90.75</v>
      </c>
      <c r="I55" s="143">
        <v>190</v>
      </c>
      <c r="J55" s="143">
        <v>125</v>
      </c>
      <c r="K55" s="143">
        <v>160</v>
      </c>
      <c r="L55" s="143">
        <v>475</v>
      </c>
      <c r="M55" s="123" t="s">
        <v>19</v>
      </c>
      <c r="N55" t="s">
        <v>280</v>
      </c>
      <c r="O55" s="123">
        <v>409.03800000000001</v>
      </c>
    </row>
    <row r="56" spans="1:16" x14ac:dyDescent="0.2">
      <c r="A56" s="139" t="s">
        <v>723</v>
      </c>
      <c r="B56" s="149" t="s">
        <v>724</v>
      </c>
      <c r="C56" s="138"/>
      <c r="D56" s="138"/>
      <c r="E56" s="139" t="s">
        <v>725</v>
      </c>
      <c r="F56" s="138"/>
      <c r="G56" s="139" t="s">
        <v>655</v>
      </c>
      <c r="H56" s="138"/>
      <c r="I56" s="139"/>
      <c r="J56" s="144" t="s">
        <v>329</v>
      </c>
      <c r="K56" s="150" t="s">
        <v>762</v>
      </c>
      <c r="L56" s="150"/>
      <c r="M56" s="151"/>
      <c r="N56" s="152"/>
      <c r="O56" s="153"/>
      <c r="P56" s="139"/>
    </row>
    <row r="57" spans="1:16" x14ac:dyDescent="0.2">
      <c r="A57" s="139"/>
      <c r="B57" s="153"/>
      <c r="C57" s="138"/>
      <c r="D57" s="138"/>
      <c r="E57" s="139" t="s">
        <v>728</v>
      </c>
      <c r="F57" s="138"/>
      <c r="G57" s="138" t="s">
        <v>17</v>
      </c>
      <c r="H57" s="144"/>
      <c r="I57" s="139"/>
      <c r="J57" s="144" t="s">
        <v>727</v>
      </c>
      <c r="K57" s="150" t="s">
        <v>330</v>
      </c>
      <c r="L57" s="150"/>
      <c r="M57" s="151"/>
      <c r="N57" s="152"/>
      <c r="O57" s="153"/>
      <c r="P57" s="139"/>
    </row>
    <row r="58" spans="1:16" x14ac:dyDescent="0.2">
      <c r="A58" s="139"/>
      <c r="B58" s="153"/>
      <c r="C58" s="138"/>
      <c r="D58" s="138"/>
      <c r="E58" s="139" t="s">
        <v>730</v>
      </c>
      <c r="F58" s="138"/>
      <c r="G58" s="138" t="s">
        <v>763</v>
      </c>
      <c r="H58" s="144"/>
      <c r="I58" s="139"/>
      <c r="J58" s="144" t="s">
        <v>727</v>
      </c>
      <c r="K58" s="150" t="s">
        <v>764</v>
      </c>
      <c r="L58" s="150"/>
      <c r="M58" s="151"/>
      <c r="N58" s="152"/>
      <c r="O58" s="153"/>
      <c r="P58" s="139"/>
    </row>
    <row r="59" spans="1:16" x14ac:dyDescent="0.2">
      <c r="A59" s="139"/>
      <c r="B59" s="153"/>
      <c r="C59" s="138"/>
      <c r="D59" s="138"/>
      <c r="E59" s="139" t="s">
        <v>730</v>
      </c>
      <c r="F59" s="138"/>
      <c r="G59" s="138" t="s">
        <v>765</v>
      </c>
      <c r="H59" s="144"/>
      <c r="I59" s="139"/>
      <c r="J59" s="144" t="s">
        <v>727</v>
      </c>
      <c r="K59" s="150" t="s">
        <v>684</v>
      </c>
      <c r="L59" s="150"/>
      <c r="M59" s="151"/>
      <c r="N59" s="152"/>
      <c r="O59" s="153"/>
      <c r="P59" s="139"/>
    </row>
    <row r="60" spans="1:16" ht="15.75" x14ac:dyDescent="0.25">
      <c r="D60" s="1583" t="s">
        <v>33</v>
      </c>
      <c r="E60" s="1583"/>
      <c r="F60" s="1583"/>
      <c r="G60" s="1583"/>
      <c r="H60" s="1583"/>
      <c r="I60" s="1583"/>
      <c r="J60" s="1583"/>
      <c r="K60" s="1583"/>
      <c r="L60" s="126" t="s">
        <v>766</v>
      </c>
    </row>
    <row r="61" spans="1:16" x14ac:dyDescent="0.2">
      <c r="C61" s="123">
        <v>1</v>
      </c>
      <c r="D61" s="1582" t="s">
        <v>109</v>
      </c>
      <c r="E61" s="1582"/>
      <c r="F61" s="1587">
        <v>540.72</v>
      </c>
      <c r="G61" s="1587"/>
      <c r="H61" s="1582" t="s">
        <v>667</v>
      </c>
      <c r="I61" s="1582"/>
      <c r="J61" s="1571" t="s">
        <v>22</v>
      </c>
      <c r="K61" s="1571"/>
      <c r="L61" s="39">
        <v>60</v>
      </c>
    </row>
    <row r="62" spans="1:16" x14ac:dyDescent="0.2">
      <c r="C62" s="123">
        <v>2</v>
      </c>
      <c r="D62" s="1571" t="s">
        <v>683</v>
      </c>
      <c r="E62" s="1571"/>
      <c r="F62" s="1579">
        <v>534.58199999999999</v>
      </c>
      <c r="G62" s="1579"/>
      <c r="H62" s="1571" t="s">
        <v>667</v>
      </c>
      <c r="I62" s="1571"/>
      <c r="J62" s="1571" t="s">
        <v>684</v>
      </c>
      <c r="K62" s="1571"/>
      <c r="L62" s="40" t="s">
        <v>685</v>
      </c>
    </row>
    <row r="63" spans="1:16" x14ac:dyDescent="0.2">
      <c r="C63" s="123">
        <v>3</v>
      </c>
      <c r="D63" s="1571" t="s">
        <v>744</v>
      </c>
      <c r="E63" s="1571"/>
      <c r="F63" s="1579">
        <v>525.62</v>
      </c>
      <c r="G63" s="1579"/>
      <c r="H63" s="1571" t="s">
        <v>667</v>
      </c>
      <c r="I63" s="1571"/>
      <c r="J63" s="1571" t="s">
        <v>745</v>
      </c>
      <c r="K63" s="1571"/>
      <c r="L63" s="39">
        <v>67.5</v>
      </c>
    </row>
    <row r="64" spans="1:16" x14ac:dyDescent="0.2">
      <c r="C64" s="123">
        <v>4</v>
      </c>
      <c r="D64" s="1571" t="s">
        <v>705</v>
      </c>
      <c r="E64" s="1571"/>
      <c r="F64" s="1579">
        <v>503.35399999999998</v>
      </c>
      <c r="G64" s="1579"/>
      <c r="H64" s="1571" t="s">
        <v>667</v>
      </c>
      <c r="I64" s="1571"/>
      <c r="J64" s="1571" t="s">
        <v>330</v>
      </c>
      <c r="K64" s="1571"/>
      <c r="L64" s="40" t="s">
        <v>706</v>
      </c>
    </row>
    <row r="65" spans="1:16" x14ac:dyDescent="0.2">
      <c r="C65" s="123">
        <v>5</v>
      </c>
      <c r="D65" s="1571" t="s">
        <v>751</v>
      </c>
      <c r="E65" s="1571"/>
      <c r="F65" s="1579">
        <v>492.44600000000003</v>
      </c>
      <c r="G65" s="1579"/>
      <c r="H65" s="1571" t="s">
        <v>667</v>
      </c>
      <c r="I65" s="1571"/>
      <c r="J65" s="1571" t="s">
        <v>18</v>
      </c>
      <c r="K65" s="1571"/>
      <c r="L65" s="39">
        <v>72.099999999999994</v>
      </c>
    </row>
    <row r="66" spans="1:16" x14ac:dyDescent="0.2">
      <c r="C66" s="123">
        <v>6</v>
      </c>
      <c r="D66" s="123" t="s">
        <v>68</v>
      </c>
      <c r="E66" s="123"/>
      <c r="F66" s="1579">
        <v>486.72500000000002</v>
      </c>
      <c r="G66" s="1579"/>
      <c r="H66" s="123" t="s">
        <v>767</v>
      </c>
      <c r="I66" s="123"/>
      <c r="J66" t="s">
        <v>210</v>
      </c>
      <c r="L66" s="39">
        <v>48</v>
      </c>
    </row>
    <row r="67" spans="1:16" x14ac:dyDescent="0.2">
      <c r="C67" s="123">
        <v>7</v>
      </c>
      <c r="D67" s="123" t="s">
        <v>666</v>
      </c>
      <c r="E67" s="123"/>
      <c r="F67" s="1579">
        <v>451.95100000000002</v>
      </c>
      <c r="G67" s="1579"/>
      <c r="H67" s="123" t="s">
        <v>667</v>
      </c>
      <c r="I67" s="123"/>
      <c r="J67" t="s">
        <v>330</v>
      </c>
      <c r="L67" s="154">
        <v>43.8</v>
      </c>
    </row>
    <row r="68" spans="1:16" x14ac:dyDescent="0.2">
      <c r="C68" s="123">
        <v>8</v>
      </c>
      <c r="D68" s="123" t="s">
        <v>149</v>
      </c>
      <c r="E68" s="123"/>
      <c r="F68" s="1579">
        <v>448.22699999999998</v>
      </c>
      <c r="G68" s="1579"/>
      <c r="H68" s="123" t="s">
        <v>667</v>
      </c>
      <c r="I68" s="123"/>
      <c r="J68" t="s">
        <v>18</v>
      </c>
      <c r="L68" s="39">
        <v>75.900000000000006</v>
      </c>
    </row>
    <row r="69" spans="1:16" x14ac:dyDescent="0.2">
      <c r="C69" s="123">
        <v>9</v>
      </c>
      <c r="D69" s="123" t="s">
        <v>761</v>
      </c>
      <c r="E69" s="123"/>
      <c r="F69" s="1579">
        <v>409.03800000000001</v>
      </c>
      <c r="G69" s="1579"/>
      <c r="H69" s="123" t="s">
        <v>667</v>
      </c>
      <c r="I69" s="123"/>
      <c r="J69" s="1588" t="s">
        <v>754</v>
      </c>
      <c r="K69" s="1588"/>
      <c r="L69" s="40">
        <v>90.75</v>
      </c>
    </row>
    <row r="70" spans="1:16" x14ac:dyDescent="0.2">
      <c r="C70" s="123">
        <v>10</v>
      </c>
      <c r="D70" s="123" t="s">
        <v>759</v>
      </c>
      <c r="E70" s="123"/>
      <c r="F70" s="1579">
        <v>408.209</v>
      </c>
      <c r="G70" s="1579"/>
      <c r="H70" s="123" t="s">
        <v>667</v>
      </c>
      <c r="I70" s="123"/>
      <c r="J70" t="s">
        <v>22</v>
      </c>
      <c r="L70" s="39">
        <v>83</v>
      </c>
    </row>
    <row r="71" spans="1:16" x14ac:dyDescent="0.2">
      <c r="D71" s="123"/>
      <c r="E71" s="123"/>
      <c r="F71" s="123"/>
      <c r="G71" s="147"/>
      <c r="H71" s="155"/>
      <c r="M71" s="40"/>
    </row>
    <row r="72" spans="1:16" x14ac:dyDescent="0.2">
      <c r="B72" s="156" t="s">
        <v>768</v>
      </c>
      <c r="C72" s="157" t="s">
        <v>649</v>
      </c>
      <c r="D72" s="158">
        <v>11</v>
      </c>
      <c r="E72" s="1589" t="s">
        <v>769</v>
      </c>
      <c r="F72" s="158">
        <v>3</v>
      </c>
      <c r="G72" s="1590" t="s">
        <v>770</v>
      </c>
      <c r="H72" s="1590"/>
      <c r="I72" s="158">
        <v>0</v>
      </c>
      <c r="M72" s="40"/>
    </row>
    <row r="73" spans="1:16" x14ac:dyDescent="0.2">
      <c r="B73" s="1594"/>
      <c r="C73" s="157" t="s">
        <v>771</v>
      </c>
      <c r="D73" s="158">
        <v>15</v>
      </c>
      <c r="E73" s="1589"/>
      <c r="F73" s="159">
        <v>24</v>
      </c>
      <c r="G73" s="1590"/>
      <c r="H73" s="1590"/>
      <c r="I73" s="160">
        <v>3</v>
      </c>
      <c r="M73" s="40"/>
    </row>
    <row r="74" spans="1:16" x14ac:dyDescent="0.2">
      <c r="B74" s="1595"/>
      <c r="C74" s="157" t="s">
        <v>772</v>
      </c>
      <c r="D74" s="158">
        <v>8</v>
      </c>
      <c r="E74" s="161"/>
      <c r="F74" s="159">
        <v>4</v>
      </c>
      <c r="G74" s="1597"/>
      <c r="H74" s="1598"/>
      <c r="I74" s="160">
        <v>0</v>
      </c>
      <c r="M74" s="40"/>
    </row>
    <row r="75" spans="1:16" x14ac:dyDescent="0.2">
      <c r="B75" s="1596"/>
      <c r="C75" s="162">
        <v>1</v>
      </c>
      <c r="D75" s="158">
        <v>1</v>
      </c>
      <c r="E75" s="163"/>
      <c r="F75" s="159">
        <v>2</v>
      </c>
      <c r="G75" s="1599"/>
      <c r="H75" s="1600"/>
      <c r="I75" s="160">
        <v>0</v>
      </c>
      <c r="M75" s="40"/>
    </row>
    <row r="76" spans="1:16" x14ac:dyDescent="0.2">
      <c r="B76" s="156" t="s">
        <v>773</v>
      </c>
      <c r="C76" s="1599" t="s">
        <v>774</v>
      </c>
      <c r="D76" s="1601"/>
      <c r="E76" s="1601"/>
      <c r="F76" s="1601"/>
      <c r="G76" s="1601"/>
      <c r="H76" s="1601"/>
      <c r="I76" s="1600"/>
      <c r="M76" s="40"/>
    </row>
    <row r="77" spans="1:16" x14ac:dyDescent="0.2">
      <c r="C77" s="123"/>
      <c r="D77" s="123"/>
      <c r="E77" s="123"/>
      <c r="F77" s="123"/>
      <c r="G77" s="147"/>
      <c r="H77" s="155"/>
      <c r="M77" s="40"/>
    </row>
    <row r="78" spans="1:16" ht="15" x14ac:dyDescent="0.25">
      <c r="A78" s="146"/>
      <c r="B78" s="146" t="s">
        <v>161</v>
      </c>
      <c r="C78" s="1592" t="s">
        <v>23</v>
      </c>
      <c r="D78" s="1592"/>
      <c r="E78" s="1592"/>
      <c r="F78" s="164" t="s">
        <v>329</v>
      </c>
      <c r="G78" s="165" t="s">
        <v>775</v>
      </c>
      <c r="H78" s="165"/>
      <c r="I78" s="165"/>
      <c r="J78" s="166"/>
      <c r="K78" s="146"/>
      <c r="L78" s="146"/>
      <c r="M78" s="167"/>
      <c r="N78" s="146"/>
      <c r="O78" s="168"/>
      <c r="P78" s="146"/>
    </row>
    <row r="79" spans="1:16" ht="15" x14ac:dyDescent="0.25">
      <c r="A79" s="146"/>
      <c r="B79" s="146"/>
      <c r="C79" s="1592" t="s">
        <v>655</v>
      </c>
      <c r="D79" s="1592"/>
      <c r="E79" s="1592"/>
      <c r="F79" s="164" t="s">
        <v>329</v>
      </c>
      <c r="G79" s="1591" t="s">
        <v>762</v>
      </c>
      <c r="H79" s="1591"/>
      <c r="I79" s="1591"/>
      <c r="J79" s="1591"/>
      <c r="K79" s="146"/>
      <c r="L79" s="146"/>
      <c r="M79" s="167"/>
      <c r="N79" s="146"/>
      <c r="O79" s="168"/>
      <c r="P79" s="146"/>
    </row>
    <row r="80" spans="1:16" ht="15" x14ac:dyDescent="0.25">
      <c r="A80" s="146"/>
      <c r="B80" s="166"/>
      <c r="C80" s="164" t="s">
        <v>285</v>
      </c>
      <c r="D80" s="164"/>
      <c r="E80" s="164"/>
      <c r="F80" s="164" t="s">
        <v>31</v>
      </c>
      <c r="G80" s="1591" t="s">
        <v>18</v>
      </c>
      <c r="H80" s="1591"/>
      <c r="I80" s="1591"/>
      <c r="J80" s="1591"/>
      <c r="K80" s="146"/>
      <c r="L80" s="146"/>
      <c r="M80" s="167"/>
      <c r="N80" s="146"/>
      <c r="O80" s="168"/>
      <c r="P80" s="146"/>
    </row>
    <row r="81" spans="1:16" ht="15" x14ac:dyDescent="0.25">
      <c r="A81" s="146"/>
      <c r="B81" s="166"/>
      <c r="C81" s="1592" t="s">
        <v>776</v>
      </c>
      <c r="D81" s="1592"/>
      <c r="E81" s="1592"/>
      <c r="F81" s="164" t="s">
        <v>777</v>
      </c>
      <c r="G81" s="1591" t="s">
        <v>762</v>
      </c>
      <c r="H81" s="1591"/>
      <c r="I81" s="1591"/>
      <c r="J81" s="1591"/>
      <c r="K81" s="146"/>
      <c r="L81" s="146"/>
      <c r="M81" s="167"/>
      <c r="N81" s="146"/>
      <c r="O81" s="168"/>
      <c r="P81" s="146"/>
    </row>
    <row r="82" spans="1:16" x14ac:dyDescent="0.2">
      <c r="F82" s="123"/>
      <c r="M82" s="40"/>
    </row>
    <row r="83" spans="1:16" ht="15.75" x14ac:dyDescent="0.25">
      <c r="A83" s="146"/>
      <c r="B83" s="1593" t="s">
        <v>24</v>
      </c>
      <c r="C83" s="1593"/>
      <c r="D83" s="1593"/>
      <c r="E83" s="1593"/>
      <c r="F83" s="146"/>
      <c r="G83" s="146"/>
      <c r="H83" s="146"/>
      <c r="I83" s="1586" t="s">
        <v>42</v>
      </c>
      <c r="J83" s="1586"/>
      <c r="K83" s="1586"/>
      <c r="L83" s="1583" t="s">
        <v>778</v>
      </c>
      <c r="M83" s="1583"/>
      <c r="N83" s="1586" t="s">
        <v>52</v>
      </c>
      <c r="O83" s="1586"/>
      <c r="P83" s="1586"/>
    </row>
    <row r="84" spans="1:16" ht="15.75" x14ac:dyDescent="0.25">
      <c r="A84" s="146"/>
      <c r="B84" s="168" t="s">
        <v>779</v>
      </c>
      <c r="C84" s="168"/>
      <c r="D84" s="168"/>
      <c r="E84" s="168"/>
      <c r="F84" s="146"/>
      <c r="G84" s="146"/>
      <c r="H84" s="146"/>
      <c r="I84" s="1593" t="s">
        <v>655</v>
      </c>
      <c r="J84" s="1593"/>
      <c r="K84" s="1593"/>
      <c r="L84" s="1602" t="s">
        <v>329</v>
      </c>
      <c r="M84" s="1602"/>
      <c r="N84" s="1586" t="s">
        <v>780</v>
      </c>
      <c r="O84" s="1586"/>
      <c r="P84" s="1586"/>
    </row>
    <row r="85" spans="1:16" ht="15.75" x14ac:dyDescent="0.25">
      <c r="A85" s="146"/>
      <c r="B85" s="1593" t="s">
        <v>25</v>
      </c>
      <c r="C85" s="1593"/>
      <c r="D85" s="1593"/>
      <c r="E85" s="1593"/>
      <c r="F85" s="146"/>
      <c r="G85" s="146"/>
      <c r="H85" s="146"/>
      <c r="I85" s="1593" t="s">
        <v>20</v>
      </c>
      <c r="J85" s="1593"/>
      <c r="K85" s="1593"/>
      <c r="L85" s="1602" t="s">
        <v>778</v>
      </c>
      <c r="M85" s="1602"/>
      <c r="N85" s="1586" t="s">
        <v>781</v>
      </c>
      <c r="O85" s="1586"/>
      <c r="P85" s="1586"/>
    </row>
    <row r="86" spans="1:16" ht="15.75" x14ac:dyDescent="0.25">
      <c r="A86" s="146"/>
      <c r="B86" s="1593" t="s">
        <v>782</v>
      </c>
      <c r="C86" s="1593"/>
      <c r="D86" s="1593"/>
      <c r="E86" s="1593"/>
      <c r="F86" s="146"/>
      <c r="G86" s="146"/>
      <c r="H86" s="146"/>
      <c r="I86" s="1593" t="s">
        <v>285</v>
      </c>
      <c r="J86" s="1593"/>
      <c r="K86" s="1593"/>
      <c r="L86" s="1602" t="s">
        <v>31</v>
      </c>
      <c r="M86" s="1602"/>
      <c r="N86" s="1586" t="s">
        <v>781</v>
      </c>
      <c r="O86" s="1586"/>
      <c r="P86" s="1586"/>
    </row>
    <row r="87" spans="1:16" ht="15.75" x14ac:dyDescent="0.25">
      <c r="A87" s="1583" t="s">
        <v>50</v>
      </c>
      <c r="B87" s="1583"/>
      <c r="C87" s="1583"/>
      <c r="D87" s="1583"/>
      <c r="E87" s="1583"/>
      <c r="F87" s="1583"/>
      <c r="G87" s="1583"/>
      <c r="H87" s="1583"/>
      <c r="I87" s="1583"/>
      <c r="J87" s="1583"/>
      <c r="K87" s="1583"/>
      <c r="L87" s="1583"/>
      <c r="M87" s="1583"/>
      <c r="N87" s="1583"/>
      <c r="O87" s="1583"/>
    </row>
    <row r="88" spans="1:16" ht="18" x14ac:dyDescent="0.25">
      <c r="A88" s="1584" t="s">
        <v>0</v>
      </c>
      <c r="B88" s="1584"/>
      <c r="C88" s="1584"/>
      <c r="D88" s="1584"/>
      <c r="E88" s="1584"/>
      <c r="F88" s="1584"/>
      <c r="G88" s="1584"/>
      <c r="H88" s="1584"/>
      <c r="I88" s="1584"/>
      <c r="J88" s="1584"/>
      <c r="K88" s="1584"/>
      <c r="L88" s="1584"/>
      <c r="M88" s="1584"/>
      <c r="N88" s="1584"/>
      <c r="O88" s="1584"/>
    </row>
    <row r="89" spans="1:16" ht="18" x14ac:dyDescent="0.25">
      <c r="A89" s="1584" t="s">
        <v>51</v>
      </c>
      <c r="B89" s="1584"/>
      <c r="C89" s="1584"/>
      <c r="D89" s="1584"/>
      <c r="E89" s="1584"/>
      <c r="F89" s="1584"/>
      <c r="G89" s="1584"/>
      <c r="H89" s="1584"/>
      <c r="I89" s="1584"/>
      <c r="J89" s="1584"/>
      <c r="K89" s="1584"/>
      <c r="L89" s="1584"/>
      <c r="M89" s="1584"/>
      <c r="N89" s="1584"/>
      <c r="O89" s="1584"/>
    </row>
    <row r="90" spans="1:16" ht="15.75" x14ac:dyDescent="0.25">
      <c r="A90" s="130"/>
      <c r="B90" s="1583" t="s">
        <v>660</v>
      </c>
      <c r="C90" s="1583"/>
      <c r="D90" s="1583"/>
      <c r="E90" s="1583"/>
      <c r="F90" s="1583" t="s">
        <v>661</v>
      </c>
      <c r="G90" s="1583"/>
      <c r="H90" s="1583"/>
      <c r="I90" s="1586" t="s">
        <v>662</v>
      </c>
      <c r="J90" s="1586"/>
      <c r="K90" s="1586"/>
      <c r="L90" s="1586"/>
      <c r="M90" s="1586"/>
      <c r="N90" s="1586"/>
      <c r="O90" s="131"/>
    </row>
    <row r="91" spans="1:16" ht="15.75" x14ac:dyDescent="0.25">
      <c r="A91" s="1580" t="s">
        <v>56</v>
      </c>
      <c r="B91" s="1580"/>
      <c r="C91" s="1580"/>
      <c r="D91" s="1580"/>
      <c r="E91" s="1580"/>
      <c r="F91" s="1580"/>
      <c r="G91" s="1580"/>
      <c r="H91" s="1580"/>
      <c r="I91" s="1580"/>
      <c r="J91" s="1580"/>
      <c r="K91" s="1580"/>
      <c r="L91" s="1580"/>
      <c r="M91" s="1580"/>
      <c r="N91" s="1580"/>
      <c r="O91" s="1580"/>
    </row>
    <row r="92" spans="1:16" ht="67.5" x14ac:dyDescent="0.2">
      <c r="A92" s="132" t="s">
        <v>1</v>
      </c>
      <c r="B92" s="133" t="s">
        <v>2</v>
      </c>
      <c r="C92" s="132" t="s">
        <v>663</v>
      </c>
      <c r="D92" s="132" t="s">
        <v>4</v>
      </c>
      <c r="E92" s="132" t="s">
        <v>5</v>
      </c>
      <c r="F92" s="134" t="s">
        <v>664</v>
      </c>
      <c r="G92" s="132" t="s">
        <v>6</v>
      </c>
      <c r="H92" s="132" t="s">
        <v>7</v>
      </c>
      <c r="I92" s="132" t="s">
        <v>8</v>
      </c>
      <c r="J92" s="132" t="s">
        <v>9</v>
      </c>
      <c r="K92" s="132" t="s">
        <v>10</v>
      </c>
      <c r="L92" s="132" t="s">
        <v>11</v>
      </c>
      <c r="M92" s="132" t="s">
        <v>12</v>
      </c>
      <c r="N92" s="133" t="s">
        <v>13</v>
      </c>
      <c r="O92" s="135" t="s">
        <v>14</v>
      </c>
    </row>
    <row r="93" spans="1:16" ht="15" x14ac:dyDescent="0.25">
      <c r="A93" s="136"/>
      <c r="B93" s="137" t="s">
        <v>665</v>
      </c>
      <c r="E93" s="1581" t="s">
        <v>36</v>
      </c>
      <c r="F93" s="1581"/>
      <c r="G93" s="1581"/>
      <c r="H93" s="1581"/>
      <c r="I93" s="1581"/>
      <c r="J93" s="1581"/>
      <c r="K93" s="169"/>
      <c r="L93" s="169"/>
      <c r="M93" s="169"/>
      <c r="N93" s="169"/>
      <c r="O93" s="170"/>
    </row>
    <row r="94" spans="1:16" x14ac:dyDescent="0.2">
      <c r="A94" s="123">
        <v>1</v>
      </c>
      <c r="B94" t="s">
        <v>783</v>
      </c>
      <c r="C94">
        <v>1988</v>
      </c>
      <c r="D94" t="s">
        <v>15</v>
      </c>
      <c r="E94" t="s">
        <v>667</v>
      </c>
      <c r="F94" t="s">
        <v>739</v>
      </c>
      <c r="H94" s="147">
        <v>52</v>
      </c>
      <c r="I94" s="143">
        <v>180</v>
      </c>
      <c r="J94" s="143">
        <v>97.5</v>
      </c>
      <c r="K94" s="143">
        <v>175</v>
      </c>
      <c r="L94" s="143">
        <v>452.5</v>
      </c>
      <c r="M94" t="s">
        <v>15</v>
      </c>
      <c r="N94" t="s">
        <v>217</v>
      </c>
      <c r="O94" s="125">
        <v>444.029</v>
      </c>
    </row>
    <row r="95" spans="1:16" x14ac:dyDescent="0.2">
      <c r="A95" s="123">
        <v>2</v>
      </c>
      <c r="B95" t="s">
        <v>784</v>
      </c>
      <c r="C95">
        <v>1991</v>
      </c>
      <c r="D95" t="s">
        <v>15</v>
      </c>
      <c r="E95" t="s">
        <v>667</v>
      </c>
      <c r="F95" t="s">
        <v>330</v>
      </c>
      <c r="H95" s="147">
        <v>51.96</v>
      </c>
      <c r="I95" s="143">
        <v>165</v>
      </c>
      <c r="J95" s="143">
        <v>92.5</v>
      </c>
      <c r="K95" s="143">
        <v>147.5</v>
      </c>
      <c r="L95" s="143">
        <v>405</v>
      </c>
      <c r="M95" t="s">
        <v>15</v>
      </c>
      <c r="N95" t="s">
        <v>785</v>
      </c>
      <c r="O95" s="125"/>
    </row>
    <row r="96" spans="1:16" x14ac:dyDescent="0.2">
      <c r="A96" s="123">
        <v>3</v>
      </c>
      <c r="B96" t="s">
        <v>786</v>
      </c>
      <c r="C96">
        <v>1986</v>
      </c>
      <c r="D96" t="s">
        <v>15</v>
      </c>
      <c r="E96" t="s">
        <v>678</v>
      </c>
      <c r="F96" t="s">
        <v>679</v>
      </c>
      <c r="H96" s="147">
        <v>51.6</v>
      </c>
      <c r="I96" s="143">
        <v>167.5</v>
      </c>
      <c r="J96" s="143">
        <v>102.5</v>
      </c>
      <c r="K96" s="143">
        <v>130</v>
      </c>
      <c r="L96" s="143">
        <v>400</v>
      </c>
      <c r="M96" t="s">
        <v>15</v>
      </c>
      <c r="N96" t="s">
        <v>74</v>
      </c>
      <c r="O96" s="125"/>
    </row>
    <row r="97" spans="1:15" x14ac:dyDescent="0.2">
      <c r="A97" s="123">
        <v>4</v>
      </c>
      <c r="B97" t="s">
        <v>787</v>
      </c>
      <c r="C97">
        <v>1989</v>
      </c>
      <c r="D97" t="s">
        <v>15</v>
      </c>
      <c r="E97" t="s">
        <v>667</v>
      </c>
      <c r="F97" t="s">
        <v>22</v>
      </c>
      <c r="H97" s="147">
        <v>52</v>
      </c>
      <c r="I97" s="143">
        <v>160</v>
      </c>
      <c r="J97" s="143">
        <v>75</v>
      </c>
      <c r="K97" s="143">
        <v>155</v>
      </c>
      <c r="L97" s="143">
        <v>390</v>
      </c>
      <c r="M97" t="s">
        <v>30</v>
      </c>
      <c r="N97" t="s">
        <v>788</v>
      </c>
      <c r="O97" s="125"/>
    </row>
    <row r="98" spans="1:15" x14ac:dyDescent="0.2">
      <c r="A98" s="123">
        <v>5</v>
      </c>
      <c r="B98" t="s">
        <v>789</v>
      </c>
      <c r="C98">
        <v>1986</v>
      </c>
      <c r="D98" t="s">
        <v>15</v>
      </c>
      <c r="E98" t="s">
        <v>671</v>
      </c>
      <c r="F98" t="s">
        <v>210</v>
      </c>
      <c r="H98" s="147">
        <v>51.66</v>
      </c>
      <c r="I98" s="143">
        <v>135</v>
      </c>
      <c r="J98" s="143">
        <v>90</v>
      </c>
      <c r="K98" s="143">
        <v>140</v>
      </c>
      <c r="L98" s="143">
        <v>365</v>
      </c>
      <c r="M98" t="s">
        <v>30</v>
      </c>
      <c r="N98" t="s">
        <v>693</v>
      </c>
      <c r="O98" s="125"/>
    </row>
    <row r="99" spans="1:15" x14ac:dyDescent="0.2">
      <c r="A99" s="123">
        <v>6</v>
      </c>
      <c r="B99" t="s">
        <v>790</v>
      </c>
      <c r="C99">
        <v>1992</v>
      </c>
      <c r="D99" t="s">
        <v>30</v>
      </c>
      <c r="E99" t="s">
        <v>667</v>
      </c>
      <c r="F99" t="s">
        <v>22</v>
      </c>
      <c r="H99" s="147">
        <v>51.8</v>
      </c>
      <c r="I99" s="143">
        <v>130</v>
      </c>
      <c r="J99" s="143">
        <v>87.5</v>
      </c>
      <c r="K99" s="143">
        <v>100</v>
      </c>
      <c r="L99" s="143">
        <v>317.5</v>
      </c>
      <c r="M99" t="s">
        <v>791</v>
      </c>
      <c r="N99" t="s">
        <v>44</v>
      </c>
      <c r="O99" s="125" t="s">
        <v>680</v>
      </c>
    </row>
    <row r="100" spans="1:15" ht="15" x14ac:dyDescent="0.25">
      <c r="A100" s="136"/>
      <c r="B100" s="137"/>
      <c r="E100" s="1603" t="s">
        <v>657</v>
      </c>
      <c r="F100" s="1603"/>
      <c r="G100" s="1603"/>
      <c r="H100" s="1603"/>
      <c r="I100" s="1603"/>
      <c r="J100" s="1603"/>
      <c r="K100" s="171"/>
      <c r="L100" s="171"/>
      <c r="M100" s="171"/>
      <c r="N100" s="171"/>
      <c r="O100" s="172"/>
    </row>
    <row r="101" spans="1:15" x14ac:dyDescent="0.2">
      <c r="A101" s="123">
        <v>1</v>
      </c>
      <c r="B101" t="s">
        <v>792</v>
      </c>
      <c r="C101">
        <v>1987</v>
      </c>
      <c r="D101" t="s">
        <v>15</v>
      </c>
      <c r="E101" t="s">
        <v>748</v>
      </c>
      <c r="F101" t="s">
        <v>793</v>
      </c>
      <c r="H101" s="147">
        <v>56</v>
      </c>
      <c r="I101" s="143">
        <v>200</v>
      </c>
      <c r="J101" s="143">
        <v>125</v>
      </c>
      <c r="K101" s="143">
        <v>192.5</v>
      </c>
      <c r="L101" s="143">
        <v>512.5</v>
      </c>
      <c r="M101" s="149" t="s">
        <v>736</v>
      </c>
      <c r="N101" t="s">
        <v>794</v>
      </c>
      <c r="O101" s="125">
        <v>466.553</v>
      </c>
    </row>
    <row r="102" spans="1:15" x14ac:dyDescent="0.2">
      <c r="A102" s="123">
        <v>2</v>
      </c>
      <c r="B102" t="s">
        <v>795</v>
      </c>
      <c r="C102">
        <v>1986</v>
      </c>
      <c r="D102" t="s">
        <v>15</v>
      </c>
      <c r="E102" t="s">
        <v>796</v>
      </c>
      <c r="F102" t="s">
        <v>797</v>
      </c>
      <c r="H102" s="147">
        <v>55.55</v>
      </c>
      <c r="I102" s="143">
        <v>205</v>
      </c>
      <c r="J102" s="143">
        <v>117.5</v>
      </c>
      <c r="K102" s="143">
        <v>187.5</v>
      </c>
      <c r="L102" s="143">
        <v>510</v>
      </c>
      <c r="M102" s="149" t="s">
        <v>736</v>
      </c>
      <c r="N102" t="s">
        <v>798</v>
      </c>
    </row>
    <row r="103" spans="1:15" x14ac:dyDescent="0.2">
      <c r="A103" s="123">
        <v>3</v>
      </c>
      <c r="B103" t="s">
        <v>799</v>
      </c>
      <c r="C103">
        <v>1988</v>
      </c>
      <c r="D103" t="s">
        <v>15</v>
      </c>
      <c r="E103" t="s">
        <v>667</v>
      </c>
      <c r="F103" t="s">
        <v>739</v>
      </c>
      <c r="H103" s="147">
        <v>56</v>
      </c>
      <c r="I103" s="143">
        <v>190</v>
      </c>
      <c r="J103" s="143">
        <v>100</v>
      </c>
      <c r="K103" s="143">
        <v>170</v>
      </c>
      <c r="L103" s="143">
        <v>460</v>
      </c>
      <c r="M103" t="s">
        <v>15</v>
      </c>
      <c r="N103" t="s">
        <v>800</v>
      </c>
    </row>
    <row r="104" spans="1:15" x14ac:dyDescent="0.2">
      <c r="A104" s="123">
        <v>4</v>
      </c>
      <c r="B104" t="s">
        <v>801</v>
      </c>
      <c r="C104">
        <v>1989</v>
      </c>
      <c r="D104" t="s">
        <v>15</v>
      </c>
      <c r="E104" t="s">
        <v>667</v>
      </c>
      <c r="F104" t="s">
        <v>749</v>
      </c>
      <c r="H104" s="147">
        <v>55.65</v>
      </c>
      <c r="I104" s="143">
        <v>165</v>
      </c>
      <c r="J104" s="143">
        <v>100</v>
      </c>
      <c r="K104" s="143">
        <v>160</v>
      </c>
      <c r="L104" s="143">
        <v>425</v>
      </c>
      <c r="M104" t="s">
        <v>15</v>
      </c>
      <c r="N104" t="s">
        <v>28</v>
      </c>
    </row>
    <row r="105" spans="1:15" x14ac:dyDescent="0.2">
      <c r="A105" s="123"/>
      <c r="B105" t="s">
        <v>802</v>
      </c>
      <c r="C105">
        <v>1986</v>
      </c>
      <c r="D105" t="s">
        <v>15</v>
      </c>
      <c r="E105" t="s">
        <v>667</v>
      </c>
      <c r="F105" t="s">
        <v>330</v>
      </c>
      <c r="H105" s="147">
        <v>55.8</v>
      </c>
      <c r="I105" s="173">
        <v>0</v>
      </c>
      <c r="J105" s="123"/>
      <c r="K105" s="123"/>
      <c r="L105" s="123"/>
      <c r="N105" t="s">
        <v>21</v>
      </c>
    </row>
    <row r="106" spans="1:15" ht="15" x14ac:dyDescent="0.25">
      <c r="A106" s="136"/>
      <c r="B106" s="137"/>
      <c r="E106" s="1603" t="s">
        <v>803</v>
      </c>
      <c r="F106" s="1603"/>
      <c r="G106" s="1603"/>
      <c r="H106" s="1603"/>
      <c r="I106" s="1603"/>
      <c r="J106" s="1603"/>
      <c r="K106" s="171"/>
      <c r="L106" s="171"/>
      <c r="M106" s="171"/>
      <c r="N106" s="171"/>
      <c r="O106" s="172"/>
    </row>
    <row r="107" spans="1:15" x14ac:dyDescent="0.2">
      <c r="A107" s="123">
        <v>1</v>
      </c>
      <c r="B107" t="s">
        <v>804</v>
      </c>
      <c r="C107">
        <v>1985</v>
      </c>
      <c r="D107" t="s">
        <v>19</v>
      </c>
      <c r="E107" t="s">
        <v>667</v>
      </c>
      <c r="F107" t="s">
        <v>330</v>
      </c>
      <c r="H107" s="147">
        <v>59.9</v>
      </c>
      <c r="I107" s="143">
        <v>225</v>
      </c>
      <c r="J107" s="143">
        <v>155</v>
      </c>
      <c r="K107" s="143">
        <v>217.5</v>
      </c>
      <c r="L107" s="143">
        <v>597.5</v>
      </c>
      <c r="M107" t="s">
        <v>19</v>
      </c>
      <c r="N107" t="s">
        <v>17</v>
      </c>
      <c r="O107" s="125">
        <v>510.36900000000003</v>
      </c>
    </row>
    <row r="108" spans="1:15" x14ac:dyDescent="0.2">
      <c r="A108" s="123">
        <v>2</v>
      </c>
      <c r="B108" t="s">
        <v>264</v>
      </c>
      <c r="C108">
        <v>1985</v>
      </c>
      <c r="D108" t="s">
        <v>16</v>
      </c>
      <c r="E108" t="s">
        <v>667</v>
      </c>
      <c r="F108" t="s">
        <v>739</v>
      </c>
      <c r="H108" s="147">
        <v>59.95</v>
      </c>
      <c r="I108" s="143">
        <v>242.5</v>
      </c>
      <c r="J108" s="143">
        <v>137.5</v>
      </c>
      <c r="K108" s="143">
        <v>215</v>
      </c>
      <c r="L108" s="143">
        <v>595</v>
      </c>
      <c r="M108" t="s">
        <v>19</v>
      </c>
      <c r="N108" t="s">
        <v>268</v>
      </c>
    </row>
    <row r="109" spans="1:15" x14ac:dyDescent="0.2">
      <c r="A109" s="123">
        <v>3</v>
      </c>
      <c r="B109" t="s">
        <v>40</v>
      </c>
      <c r="C109">
        <v>1988</v>
      </c>
      <c r="D109" t="s">
        <v>19</v>
      </c>
      <c r="E109" t="s">
        <v>667</v>
      </c>
      <c r="F109" t="s">
        <v>805</v>
      </c>
      <c r="H109" s="147">
        <v>59.95</v>
      </c>
      <c r="I109" s="143">
        <v>225</v>
      </c>
      <c r="J109" s="143">
        <v>140</v>
      </c>
      <c r="K109" s="143">
        <v>220</v>
      </c>
      <c r="L109" s="143">
        <v>585</v>
      </c>
      <c r="M109" t="s">
        <v>19</v>
      </c>
      <c r="N109" t="s">
        <v>178</v>
      </c>
    </row>
    <row r="110" spans="1:15" x14ac:dyDescent="0.2">
      <c r="A110" s="123">
        <v>4</v>
      </c>
      <c r="B110" t="s">
        <v>806</v>
      </c>
      <c r="C110">
        <v>1986</v>
      </c>
      <c r="D110" t="s">
        <v>15</v>
      </c>
      <c r="E110" t="s">
        <v>667</v>
      </c>
      <c r="F110" t="s">
        <v>330</v>
      </c>
      <c r="H110" s="147">
        <v>59</v>
      </c>
      <c r="I110" s="143">
        <v>225</v>
      </c>
      <c r="J110" s="143">
        <v>130</v>
      </c>
      <c r="K110" s="143">
        <v>200</v>
      </c>
      <c r="L110" s="143">
        <v>555</v>
      </c>
      <c r="M110" s="149" t="s">
        <v>736</v>
      </c>
      <c r="N110" t="s">
        <v>807</v>
      </c>
    </row>
    <row r="111" spans="1:15" x14ac:dyDescent="0.2">
      <c r="A111" s="123">
        <v>5</v>
      </c>
      <c r="B111" t="s">
        <v>193</v>
      </c>
      <c r="C111">
        <v>1983</v>
      </c>
      <c r="D111" t="s">
        <v>15</v>
      </c>
      <c r="E111" t="s">
        <v>678</v>
      </c>
      <c r="F111" t="s">
        <v>679</v>
      </c>
      <c r="H111" s="147">
        <v>58.8</v>
      </c>
      <c r="I111" s="143">
        <v>220</v>
      </c>
      <c r="J111" s="143">
        <v>117.5</v>
      </c>
      <c r="K111" s="143">
        <v>200</v>
      </c>
      <c r="L111" s="143">
        <v>537.5</v>
      </c>
      <c r="M111" t="s">
        <v>15</v>
      </c>
      <c r="N111" t="s">
        <v>74</v>
      </c>
    </row>
    <row r="112" spans="1:15" x14ac:dyDescent="0.2">
      <c r="A112" s="123">
        <v>6</v>
      </c>
      <c r="B112" t="s">
        <v>808</v>
      </c>
      <c r="C112">
        <v>1985</v>
      </c>
      <c r="D112" t="s">
        <v>15</v>
      </c>
      <c r="E112" t="s">
        <v>667</v>
      </c>
      <c r="F112" t="s">
        <v>745</v>
      </c>
      <c r="H112" s="147">
        <v>60</v>
      </c>
      <c r="I112" s="143">
        <v>187.5</v>
      </c>
      <c r="J112" s="143">
        <v>110</v>
      </c>
      <c r="K112" s="143">
        <v>180</v>
      </c>
      <c r="L112" s="143">
        <v>477.5</v>
      </c>
      <c r="M112" t="s">
        <v>15</v>
      </c>
      <c r="N112" t="s">
        <v>809</v>
      </c>
    </row>
    <row r="113" spans="1:16" x14ac:dyDescent="0.2">
      <c r="A113" s="123">
        <v>7</v>
      </c>
      <c r="B113" t="s">
        <v>810</v>
      </c>
      <c r="C113">
        <v>1988</v>
      </c>
      <c r="D113" t="s">
        <v>30</v>
      </c>
      <c r="E113" t="s">
        <v>667</v>
      </c>
      <c r="F113" t="s">
        <v>739</v>
      </c>
      <c r="H113" s="147">
        <v>60</v>
      </c>
      <c r="I113" s="143">
        <v>187.5</v>
      </c>
      <c r="J113" s="143">
        <v>107.5</v>
      </c>
      <c r="K113" s="143">
        <v>170</v>
      </c>
      <c r="L113" s="143">
        <v>465</v>
      </c>
      <c r="M113" s="124" t="s">
        <v>811</v>
      </c>
      <c r="N113" t="s">
        <v>812</v>
      </c>
    </row>
    <row r="114" spans="1:16" x14ac:dyDescent="0.2">
      <c r="A114" s="123">
        <v>8</v>
      </c>
      <c r="B114" t="s">
        <v>813</v>
      </c>
      <c r="C114">
        <v>1990</v>
      </c>
      <c r="D114" t="s">
        <v>30</v>
      </c>
      <c r="E114" t="s">
        <v>667</v>
      </c>
      <c r="F114" t="s">
        <v>805</v>
      </c>
      <c r="H114" s="147">
        <v>59.95</v>
      </c>
      <c r="I114" s="143">
        <v>170</v>
      </c>
      <c r="J114" s="143">
        <v>95</v>
      </c>
      <c r="K114" s="143">
        <v>170</v>
      </c>
      <c r="L114" s="143">
        <v>435</v>
      </c>
      <c r="M114" t="s">
        <v>30</v>
      </c>
      <c r="N114" t="s">
        <v>814</v>
      </c>
    </row>
    <row r="115" spans="1:16" x14ac:dyDescent="0.2">
      <c r="A115" s="123"/>
      <c r="B115" t="s">
        <v>815</v>
      </c>
      <c r="C115">
        <v>1987</v>
      </c>
      <c r="D115" t="s">
        <v>19</v>
      </c>
      <c r="E115" t="s">
        <v>667</v>
      </c>
      <c r="F115" t="s">
        <v>816</v>
      </c>
      <c r="H115" s="147">
        <v>59.85</v>
      </c>
      <c r="I115" s="143">
        <v>220</v>
      </c>
      <c r="J115" s="143">
        <v>130</v>
      </c>
      <c r="K115" s="173">
        <v>0</v>
      </c>
      <c r="L115" s="143"/>
      <c r="N115" t="s">
        <v>402</v>
      </c>
    </row>
    <row r="116" spans="1:16" x14ac:dyDescent="0.2">
      <c r="A116" s="138" t="s">
        <v>723</v>
      </c>
      <c r="B116" s="1604" t="s">
        <v>724</v>
      </c>
      <c r="C116" s="1604"/>
      <c r="D116" s="138"/>
      <c r="E116" s="139" t="s">
        <v>725</v>
      </c>
      <c r="F116" s="1582" t="s">
        <v>364</v>
      </c>
      <c r="G116" s="1582"/>
      <c r="H116" s="1582"/>
      <c r="I116" s="144" t="s">
        <v>727</v>
      </c>
      <c r="J116" s="150" t="s">
        <v>729</v>
      </c>
      <c r="K116" s="150"/>
      <c r="L116" s="151"/>
      <c r="M116" s="152"/>
      <c r="N116" s="153"/>
      <c r="O116" s="139"/>
      <c r="P116" s="139"/>
    </row>
    <row r="117" spans="1:16" x14ac:dyDescent="0.2">
      <c r="A117" s="138"/>
      <c r="B117" s="153"/>
      <c r="C117" s="138"/>
      <c r="D117" s="138"/>
      <c r="E117" s="139" t="s">
        <v>728</v>
      </c>
      <c r="F117" s="1582" t="s">
        <v>285</v>
      </c>
      <c r="G117" s="1582"/>
      <c r="H117" s="1582"/>
      <c r="I117" s="144" t="s">
        <v>31</v>
      </c>
      <c r="J117" s="150" t="s">
        <v>18</v>
      </c>
      <c r="K117" s="150"/>
      <c r="L117" s="151"/>
      <c r="M117" s="152"/>
      <c r="N117" s="153"/>
      <c r="O117" s="139"/>
      <c r="P117" s="139"/>
    </row>
    <row r="118" spans="1:16" x14ac:dyDescent="0.2">
      <c r="A118" s="138"/>
      <c r="B118" s="153"/>
      <c r="C118" s="138"/>
      <c r="D118" s="138"/>
      <c r="E118" s="139" t="s">
        <v>730</v>
      </c>
      <c r="F118" s="1582" t="s">
        <v>817</v>
      </c>
      <c r="G118" s="1582"/>
      <c r="H118" s="1582"/>
      <c r="I118" s="144" t="s">
        <v>727</v>
      </c>
      <c r="J118" s="150" t="s">
        <v>18</v>
      </c>
      <c r="K118" s="150"/>
      <c r="L118" s="151"/>
      <c r="M118" s="152"/>
      <c r="N118" s="153"/>
      <c r="O118" s="139"/>
      <c r="P118" s="139"/>
    </row>
    <row r="119" spans="1:16" x14ac:dyDescent="0.2">
      <c r="A119" s="138"/>
      <c r="B119" s="153"/>
      <c r="C119" s="138"/>
      <c r="D119" s="138"/>
      <c r="E119" s="139" t="s">
        <v>730</v>
      </c>
      <c r="F119" s="1582" t="s">
        <v>696</v>
      </c>
      <c r="G119" s="1582"/>
      <c r="H119" s="1582"/>
      <c r="I119" s="144" t="s">
        <v>727</v>
      </c>
      <c r="J119" s="150" t="s">
        <v>330</v>
      </c>
      <c r="K119" s="150"/>
      <c r="L119" s="151"/>
      <c r="M119" s="152"/>
      <c r="N119" s="153"/>
      <c r="O119" s="139"/>
      <c r="P119" s="139"/>
    </row>
    <row r="120" spans="1:16" x14ac:dyDescent="0.2">
      <c r="A120" s="139"/>
      <c r="B120" s="174" t="s">
        <v>161</v>
      </c>
      <c r="C120" s="138" t="s">
        <v>23</v>
      </c>
      <c r="D120" s="138"/>
      <c r="E120" s="139"/>
      <c r="F120" s="138" t="s">
        <v>329</v>
      </c>
      <c r="G120" s="144" t="s">
        <v>775</v>
      </c>
      <c r="H120" s="144"/>
      <c r="I120" s="150"/>
      <c r="J120" s="150"/>
      <c r="K120" s="151"/>
      <c r="L120" s="152"/>
      <c r="M120" s="153"/>
      <c r="N120" s="139"/>
      <c r="O120" s="139"/>
      <c r="P120" s="139"/>
    </row>
    <row r="121" spans="1:16" x14ac:dyDescent="0.2">
      <c r="A121" s="139"/>
      <c r="B121" s="153"/>
      <c r="C121" s="138" t="s">
        <v>655</v>
      </c>
      <c r="D121" s="138"/>
      <c r="E121" s="139"/>
      <c r="F121" s="138" t="s">
        <v>329</v>
      </c>
      <c r="G121" s="144" t="s">
        <v>762</v>
      </c>
      <c r="H121" s="144"/>
      <c r="I121" s="150"/>
      <c r="J121" s="150"/>
      <c r="K121" s="151"/>
      <c r="L121" s="152"/>
      <c r="M121" s="153"/>
      <c r="N121" s="139"/>
      <c r="O121" s="139"/>
      <c r="P121" s="139"/>
    </row>
    <row r="122" spans="1:16" x14ac:dyDescent="0.2">
      <c r="A122" s="139"/>
      <c r="B122" s="153"/>
      <c r="C122" s="138" t="s">
        <v>285</v>
      </c>
      <c r="D122" s="138"/>
      <c r="E122" s="139"/>
      <c r="F122" s="138" t="s">
        <v>31</v>
      </c>
      <c r="G122" s="144" t="s">
        <v>18</v>
      </c>
      <c r="H122" s="144"/>
      <c r="I122" s="150"/>
      <c r="J122" s="150"/>
      <c r="K122" s="151"/>
      <c r="L122" s="152"/>
      <c r="M122" s="153"/>
      <c r="N122" s="139"/>
      <c r="O122" s="139"/>
      <c r="P122" s="139"/>
    </row>
    <row r="123" spans="1:16" x14ac:dyDescent="0.2">
      <c r="A123" s="139"/>
      <c r="B123" s="153"/>
      <c r="C123" s="138" t="s">
        <v>776</v>
      </c>
      <c r="D123" s="138"/>
      <c r="E123" s="139"/>
      <c r="F123" s="138" t="s">
        <v>777</v>
      </c>
      <c r="G123" s="144" t="s">
        <v>762</v>
      </c>
      <c r="H123" s="144"/>
      <c r="I123" s="150"/>
      <c r="J123" s="150"/>
      <c r="K123" s="151"/>
      <c r="L123" s="152"/>
      <c r="M123" s="153"/>
      <c r="N123" s="139"/>
      <c r="O123" s="139"/>
      <c r="P123" s="139"/>
    </row>
    <row r="124" spans="1:16" ht="15" x14ac:dyDescent="0.25">
      <c r="A124" s="136"/>
      <c r="B124" s="137" t="s">
        <v>818</v>
      </c>
      <c r="E124" s="1603" t="s">
        <v>819</v>
      </c>
      <c r="F124" s="1603"/>
      <c r="G124" s="1603"/>
      <c r="H124" s="1603"/>
      <c r="I124" s="1603"/>
      <c r="J124" s="1603"/>
      <c r="K124" s="171"/>
      <c r="L124" s="171"/>
      <c r="M124" s="171"/>
      <c r="N124" s="171"/>
      <c r="O124" s="172"/>
    </row>
    <row r="125" spans="1:16" x14ac:dyDescent="0.2">
      <c r="A125" s="123">
        <v>1</v>
      </c>
      <c r="B125" t="s">
        <v>820</v>
      </c>
      <c r="C125">
        <v>1983</v>
      </c>
      <c r="D125" s="123" t="s">
        <v>16</v>
      </c>
      <c r="E125" t="s">
        <v>667</v>
      </c>
      <c r="F125" s="138" t="s">
        <v>22</v>
      </c>
      <c r="H125" s="147">
        <v>67</v>
      </c>
      <c r="I125" s="143">
        <v>262.5</v>
      </c>
      <c r="J125" s="143">
        <v>175</v>
      </c>
      <c r="K125" s="143">
        <v>250</v>
      </c>
      <c r="L125" s="143">
        <v>687.5</v>
      </c>
      <c r="M125" s="123" t="s">
        <v>19</v>
      </c>
      <c r="N125" t="s">
        <v>42</v>
      </c>
      <c r="O125" s="123">
        <v>533.25</v>
      </c>
    </row>
    <row r="126" spans="1:16" x14ac:dyDescent="0.2">
      <c r="A126" s="123">
        <v>2</v>
      </c>
      <c r="B126" t="s">
        <v>341</v>
      </c>
      <c r="C126">
        <v>1983</v>
      </c>
      <c r="D126" s="123" t="s">
        <v>16</v>
      </c>
      <c r="E126" t="s">
        <v>667</v>
      </c>
      <c r="F126" s="138" t="s">
        <v>739</v>
      </c>
      <c r="G126" s="144" t="s">
        <v>752</v>
      </c>
      <c r="H126" s="147">
        <v>67.5</v>
      </c>
      <c r="I126" s="143">
        <v>270</v>
      </c>
      <c r="J126" s="143">
        <v>157.5</v>
      </c>
      <c r="K126" s="143">
        <v>255</v>
      </c>
      <c r="L126" s="143">
        <v>682.5</v>
      </c>
      <c r="M126" s="123" t="s">
        <v>19</v>
      </c>
      <c r="N126" t="s">
        <v>345</v>
      </c>
    </row>
    <row r="127" spans="1:16" x14ac:dyDescent="0.2">
      <c r="A127" s="123">
        <v>3</v>
      </c>
      <c r="B127" t="s">
        <v>821</v>
      </c>
      <c r="C127">
        <v>1985</v>
      </c>
      <c r="D127" s="123" t="s">
        <v>16</v>
      </c>
      <c r="E127" t="s">
        <v>667</v>
      </c>
      <c r="F127" s="138" t="s">
        <v>330</v>
      </c>
      <c r="H127" s="147">
        <v>66.2</v>
      </c>
      <c r="I127" s="143">
        <v>262.5</v>
      </c>
      <c r="J127" s="143">
        <v>165</v>
      </c>
      <c r="K127" s="143">
        <v>245</v>
      </c>
      <c r="L127" s="143">
        <v>672.5</v>
      </c>
      <c r="M127" s="123" t="s">
        <v>19</v>
      </c>
      <c r="N127" t="s">
        <v>17</v>
      </c>
    </row>
    <row r="128" spans="1:16" x14ac:dyDescent="0.2">
      <c r="A128" s="123">
        <v>4</v>
      </c>
      <c r="B128" t="s">
        <v>277</v>
      </c>
      <c r="C128">
        <v>1986</v>
      </c>
      <c r="D128" s="123" t="s">
        <v>19</v>
      </c>
      <c r="E128" t="s">
        <v>671</v>
      </c>
      <c r="F128" s="138" t="s">
        <v>210</v>
      </c>
      <c r="G128" t="s">
        <v>672</v>
      </c>
      <c r="H128" s="123">
        <v>66.75</v>
      </c>
      <c r="I128" s="143">
        <v>260</v>
      </c>
      <c r="J128" s="143">
        <v>170</v>
      </c>
      <c r="K128" s="143">
        <v>235</v>
      </c>
      <c r="L128" s="143">
        <v>665</v>
      </c>
      <c r="M128" s="123" t="s">
        <v>19</v>
      </c>
      <c r="N128" t="s">
        <v>70</v>
      </c>
    </row>
    <row r="129" spans="1:16" x14ac:dyDescent="0.2">
      <c r="A129" s="123">
        <v>5</v>
      </c>
      <c r="B129" t="s">
        <v>822</v>
      </c>
      <c r="C129">
        <v>1987</v>
      </c>
      <c r="D129" s="123" t="s">
        <v>19</v>
      </c>
      <c r="E129" t="s">
        <v>671</v>
      </c>
      <c r="F129" s="138" t="s">
        <v>210</v>
      </c>
      <c r="G129" t="s">
        <v>672</v>
      </c>
      <c r="H129" s="147">
        <v>67.5</v>
      </c>
      <c r="I129" s="143">
        <v>225</v>
      </c>
      <c r="J129" s="143">
        <v>190</v>
      </c>
      <c r="K129" s="143">
        <v>242.5</v>
      </c>
      <c r="L129" s="143">
        <v>657.5</v>
      </c>
      <c r="M129" s="123" t="s">
        <v>19</v>
      </c>
      <c r="N129" t="s">
        <v>823</v>
      </c>
    </row>
    <row r="130" spans="1:16" x14ac:dyDescent="0.2">
      <c r="A130" s="123">
        <v>6</v>
      </c>
      <c r="B130" t="s">
        <v>824</v>
      </c>
      <c r="C130">
        <v>1986</v>
      </c>
      <c r="D130" s="123" t="s">
        <v>19</v>
      </c>
      <c r="E130" t="s">
        <v>667</v>
      </c>
      <c r="F130" s="138" t="s">
        <v>805</v>
      </c>
      <c r="H130" s="147">
        <v>65.7</v>
      </c>
      <c r="I130" s="143">
        <v>250</v>
      </c>
      <c r="J130" s="143">
        <v>165</v>
      </c>
      <c r="K130" s="143">
        <v>210</v>
      </c>
      <c r="L130" s="143">
        <v>625</v>
      </c>
      <c r="M130" s="123" t="s">
        <v>19</v>
      </c>
      <c r="N130" t="s">
        <v>814</v>
      </c>
    </row>
    <row r="131" spans="1:16" x14ac:dyDescent="0.2">
      <c r="A131" s="123">
        <v>7</v>
      </c>
      <c r="B131" t="s">
        <v>825</v>
      </c>
      <c r="C131">
        <v>1986</v>
      </c>
      <c r="D131" s="123" t="s">
        <v>15</v>
      </c>
      <c r="E131" t="s">
        <v>667</v>
      </c>
      <c r="F131" s="138" t="s">
        <v>330</v>
      </c>
      <c r="H131" s="147">
        <v>67.2</v>
      </c>
      <c r="I131" s="143">
        <v>240</v>
      </c>
      <c r="J131" s="143">
        <v>160</v>
      </c>
      <c r="K131" s="143">
        <v>210</v>
      </c>
      <c r="L131" s="143">
        <v>610</v>
      </c>
      <c r="M131" s="123" t="s">
        <v>15</v>
      </c>
      <c r="N131" t="s">
        <v>826</v>
      </c>
    </row>
    <row r="132" spans="1:16" x14ac:dyDescent="0.2">
      <c r="A132" s="123">
        <v>8</v>
      </c>
      <c r="B132" t="s">
        <v>827</v>
      </c>
      <c r="C132">
        <v>1987</v>
      </c>
      <c r="D132" s="123" t="s">
        <v>15</v>
      </c>
      <c r="E132" t="s">
        <v>671</v>
      </c>
      <c r="F132" s="138" t="s">
        <v>762</v>
      </c>
      <c r="G132" t="s">
        <v>828</v>
      </c>
      <c r="H132" s="147">
        <v>66.7</v>
      </c>
      <c r="I132" s="143">
        <v>220</v>
      </c>
      <c r="J132" s="143">
        <v>135</v>
      </c>
      <c r="K132" s="143">
        <v>220</v>
      </c>
      <c r="L132" s="143">
        <v>575</v>
      </c>
      <c r="M132" s="123" t="s">
        <v>15</v>
      </c>
      <c r="N132" t="s">
        <v>829</v>
      </c>
    </row>
    <row r="133" spans="1:16" x14ac:dyDescent="0.2">
      <c r="A133" s="123">
        <v>9</v>
      </c>
      <c r="B133" t="s">
        <v>830</v>
      </c>
      <c r="C133">
        <v>1986</v>
      </c>
      <c r="D133" s="123" t="s">
        <v>19</v>
      </c>
      <c r="E133" t="s">
        <v>671</v>
      </c>
      <c r="F133" s="138" t="s">
        <v>210</v>
      </c>
      <c r="H133" s="147">
        <v>66.7</v>
      </c>
      <c r="I133" s="143">
        <v>220</v>
      </c>
      <c r="J133" s="143">
        <v>137.5</v>
      </c>
      <c r="K133" s="143">
        <v>185</v>
      </c>
      <c r="L133" s="143">
        <v>542.5</v>
      </c>
      <c r="M133" s="123" t="s">
        <v>15</v>
      </c>
      <c r="N133" t="s">
        <v>823</v>
      </c>
    </row>
    <row r="134" spans="1:16" x14ac:dyDescent="0.2">
      <c r="A134" s="123">
        <v>10</v>
      </c>
      <c r="B134" t="s">
        <v>831</v>
      </c>
      <c r="C134">
        <v>1988</v>
      </c>
      <c r="D134" s="24" t="s">
        <v>15</v>
      </c>
      <c r="E134" t="s">
        <v>667</v>
      </c>
      <c r="F134" s="138" t="s">
        <v>330</v>
      </c>
      <c r="H134" s="123">
        <v>65.55</v>
      </c>
      <c r="I134" s="143">
        <v>200</v>
      </c>
      <c r="J134" s="143">
        <v>125</v>
      </c>
      <c r="K134" s="143">
        <v>200</v>
      </c>
      <c r="L134" s="143">
        <v>525</v>
      </c>
      <c r="M134" s="138" t="s">
        <v>15</v>
      </c>
      <c r="N134" t="s">
        <v>826</v>
      </c>
    </row>
    <row r="135" spans="1:16" x14ac:dyDescent="0.2">
      <c r="A135" s="123">
        <v>11</v>
      </c>
      <c r="B135" t="s">
        <v>832</v>
      </c>
      <c r="C135">
        <v>1989</v>
      </c>
      <c r="D135" s="24">
        <v>1</v>
      </c>
      <c r="E135" t="s">
        <v>667</v>
      </c>
      <c r="F135" s="138" t="s">
        <v>29</v>
      </c>
      <c r="H135" s="147">
        <v>67.099999999999994</v>
      </c>
      <c r="I135" s="143">
        <v>200</v>
      </c>
      <c r="J135" s="143">
        <v>110</v>
      </c>
      <c r="K135" s="143">
        <v>200</v>
      </c>
      <c r="L135" s="143">
        <v>510</v>
      </c>
      <c r="M135" s="123" t="s">
        <v>15</v>
      </c>
      <c r="N135" t="s">
        <v>833</v>
      </c>
    </row>
    <row r="136" spans="1:16" x14ac:dyDescent="0.2">
      <c r="A136" s="123">
        <v>12</v>
      </c>
      <c r="B136" t="s">
        <v>834</v>
      </c>
      <c r="C136">
        <v>1987</v>
      </c>
      <c r="D136" s="24" t="s">
        <v>15</v>
      </c>
      <c r="E136" t="s">
        <v>667</v>
      </c>
      <c r="F136" s="138" t="s">
        <v>18</v>
      </c>
      <c r="H136" s="123">
        <v>64.45</v>
      </c>
      <c r="I136" s="143">
        <v>207.5</v>
      </c>
      <c r="J136" s="143">
        <v>105</v>
      </c>
      <c r="K136" s="143">
        <v>192.5</v>
      </c>
      <c r="L136" s="143">
        <v>505</v>
      </c>
      <c r="M136" s="123" t="s">
        <v>15</v>
      </c>
      <c r="N136" t="s">
        <v>285</v>
      </c>
    </row>
    <row r="137" spans="1:16" x14ac:dyDescent="0.2">
      <c r="A137" s="123">
        <v>13</v>
      </c>
      <c r="B137" t="s">
        <v>835</v>
      </c>
      <c r="C137">
        <v>1987</v>
      </c>
      <c r="D137" s="24" t="s">
        <v>30</v>
      </c>
      <c r="E137" t="s">
        <v>678</v>
      </c>
      <c r="F137" s="138" t="s">
        <v>679</v>
      </c>
      <c r="H137" s="147">
        <v>67.5</v>
      </c>
      <c r="I137" s="143">
        <v>205</v>
      </c>
      <c r="J137" s="143">
        <v>102.5</v>
      </c>
      <c r="K137" s="143">
        <v>192.5</v>
      </c>
      <c r="L137" s="143">
        <v>505</v>
      </c>
      <c r="M137" s="123" t="s">
        <v>15</v>
      </c>
      <c r="N137" t="s">
        <v>836</v>
      </c>
      <c r="O137" s="123" t="s">
        <v>837</v>
      </c>
    </row>
    <row r="138" spans="1:16" x14ac:dyDescent="0.2">
      <c r="A138" s="123"/>
      <c r="B138" t="s">
        <v>838</v>
      </c>
      <c r="C138">
        <v>1987</v>
      </c>
      <c r="D138" s="123" t="s">
        <v>15</v>
      </c>
      <c r="E138" t="s">
        <v>671</v>
      </c>
      <c r="F138" s="138" t="s">
        <v>762</v>
      </c>
      <c r="G138" t="s">
        <v>828</v>
      </c>
      <c r="H138" s="123">
        <v>67.150000000000006</v>
      </c>
      <c r="I138" s="143">
        <v>205</v>
      </c>
      <c r="J138" s="143">
        <v>120</v>
      </c>
      <c r="K138" s="123">
        <v>0</v>
      </c>
      <c r="L138" s="123"/>
      <c r="N138" t="s">
        <v>101</v>
      </c>
    </row>
    <row r="139" spans="1:16" x14ac:dyDescent="0.2">
      <c r="A139" s="123"/>
      <c r="B139" t="s">
        <v>839</v>
      </c>
      <c r="C139">
        <v>1983</v>
      </c>
      <c r="D139" t="s">
        <v>15</v>
      </c>
      <c r="E139" t="s">
        <v>671</v>
      </c>
      <c r="F139" s="138" t="s">
        <v>210</v>
      </c>
      <c r="G139" t="s">
        <v>672</v>
      </c>
      <c r="H139" s="123">
        <v>66.849999999999994</v>
      </c>
      <c r="I139" s="123">
        <v>0</v>
      </c>
      <c r="J139" s="123"/>
      <c r="K139" s="123"/>
      <c r="L139" s="123"/>
      <c r="N139" t="s">
        <v>70</v>
      </c>
    </row>
    <row r="140" spans="1:16" x14ac:dyDescent="0.2">
      <c r="A140" s="139" t="s">
        <v>723</v>
      </c>
      <c r="B140" s="1604" t="s">
        <v>724</v>
      </c>
      <c r="C140" s="1604"/>
      <c r="D140" s="138"/>
      <c r="E140" s="139" t="s">
        <v>725</v>
      </c>
      <c r="F140" s="139" t="s">
        <v>840</v>
      </c>
      <c r="G140" s="138"/>
      <c r="H140" s="144" t="s">
        <v>727</v>
      </c>
      <c r="I140" s="150" t="s">
        <v>745</v>
      </c>
      <c r="J140" s="150"/>
      <c r="K140" s="151"/>
      <c r="L140" s="152"/>
      <c r="M140" s="153"/>
      <c r="N140" s="139"/>
      <c r="O140" s="139"/>
      <c r="P140" s="139"/>
    </row>
    <row r="141" spans="1:16" x14ac:dyDescent="0.2">
      <c r="A141" s="139"/>
      <c r="B141" s="153"/>
      <c r="C141" s="138"/>
      <c r="D141" s="138"/>
      <c r="E141" s="139" t="s">
        <v>728</v>
      </c>
      <c r="F141" s="138" t="s">
        <v>28</v>
      </c>
      <c r="G141" s="144"/>
      <c r="H141" s="144" t="s">
        <v>727</v>
      </c>
      <c r="I141" s="150" t="s">
        <v>749</v>
      </c>
      <c r="J141" s="150"/>
      <c r="K141" s="151"/>
      <c r="L141" s="152"/>
      <c r="M141" s="153"/>
      <c r="N141" s="139"/>
      <c r="O141" s="139"/>
      <c r="P141" s="139"/>
    </row>
    <row r="142" spans="1:16" x14ac:dyDescent="0.2">
      <c r="A142" s="139"/>
      <c r="B142" s="153"/>
      <c r="C142" s="138"/>
      <c r="D142" s="138"/>
      <c r="E142" s="139" t="s">
        <v>730</v>
      </c>
      <c r="F142" s="138" t="s">
        <v>841</v>
      </c>
      <c r="G142" s="144"/>
      <c r="H142" s="144" t="s">
        <v>727</v>
      </c>
      <c r="I142" s="150" t="s">
        <v>18</v>
      </c>
      <c r="J142" s="150"/>
      <c r="K142" s="151"/>
      <c r="L142" s="152"/>
      <c r="M142" s="153"/>
      <c r="N142" s="139"/>
      <c r="O142" s="139"/>
      <c r="P142" s="139"/>
    </row>
    <row r="143" spans="1:16" x14ac:dyDescent="0.2">
      <c r="A143" s="139"/>
      <c r="B143" s="153"/>
      <c r="C143" s="138"/>
      <c r="D143" s="138"/>
      <c r="E143" s="139" t="s">
        <v>730</v>
      </c>
      <c r="F143" s="138" t="s">
        <v>842</v>
      </c>
      <c r="G143" s="144"/>
      <c r="H143" s="144" t="s">
        <v>727</v>
      </c>
      <c r="I143" s="150" t="s">
        <v>739</v>
      </c>
      <c r="J143" s="150"/>
      <c r="K143" s="151"/>
      <c r="L143" s="152"/>
      <c r="M143" s="153"/>
      <c r="N143" s="139"/>
      <c r="O143" s="139"/>
      <c r="P143" s="139"/>
    </row>
    <row r="144" spans="1:16" ht="15" x14ac:dyDescent="0.25">
      <c r="A144" s="136"/>
      <c r="B144" s="137" t="s">
        <v>818</v>
      </c>
      <c r="E144" s="1603" t="s">
        <v>38</v>
      </c>
      <c r="F144" s="1603"/>
      <c r="G144" s="1603"/>
      <c r="H144" s="1603"/>
      <c r="I144" s="1603"/>
      <c r="J144" s="1603"/>
      <c r="K144" s="171"/>
      <c r="L144" s="171"/>
      <c r="M144" s="171"/>
      <c r="N144" s="171"/>
      <c r="O144" s="172"/>
    </row>
    <row r="145" spans="1:15" x14ac:dyDescent="0.2">
      <c r="A145" s="123">
        <v>1</v>
      </c>
      <c r="B145" t="s">
        <v>843</v>
      </c>
      <c r="C145" s="123">
        <v>1983</v>
      </c>
      <c r="D145" s="123" t="s">
        <v>16</v>
      </c>
      <c r="E145" s="139" t="s">
        <v>667</v>
      </c>
      <c r="F145" s="138" t="s">
        <v>29</v>
      </c>
      <c r="H145" s="145" t="s">
        <v>142</v>
      </c>
      <c r="I145" s="144">
        <v>330</v>
      </c>
      <c r="J145" s="143">
        <v>175</v>
      </c>
      <c r="K145" s="143">
        <v>285</v>
      </c>
      <c r="L145" s="143">
        <v>790</v>
      </c>
      <c r="M145" s="123" t="s">
        <v>16</v>
      </c>
      <c r="N145" t="s">
        <v>833</v>
      </c>
      <c r="O145" s="123">
        <v>562.923</v>
      </c>
    </row>
    <row r="146" spans="1:15" x14ac:dyDescent="0.2">
      <c r="A146" s="123">
        <v>2</v>
      </c>
      <c r="B146" t="s">
        <v>337</v>
      </c>
      <c r="C146" s="123">
        <v>1984</v>
      </c>
      <c r="D146" s="123" t="s">
        <v>16</v>
      </c>
      <c r="E146" s="139" t="s">
        <v>671</v>
      </c>
      <c r="F146" s="138" t="s">
        <v>210</v>
      </c>
      <c r="G146" s="138" t="s">
        <v>672</v>
      </c>
      <c r="H146" s="147">
        <v>73.900000000000006</v>
      </c>
      <c r="I146" s="143">
        <v>310</v>
      </c>
      <c r="J146" s="143">
        <v>185</v>
      </c>
      <c r="K146" s="143">
        <v>270</v>
      </c>
      <c r="L146" s="143">
        <v>765</v>
      </c>
      <c r="M146" s="123" t="s">
        <v>16</v>
      </c>
      <c r="N146" t="s">
        <v>66</v>
      </c>
    </row>
    <row r="147" spans="1:15" x14ac:dyDescent="0.2">
      <c r="A147" s="123">
        <v>3</v>
      </c>
      <c r="B147" t="s">
        <v>411</v>
      </c>
      <c r="C147" s="123">
        <v>1983</v>
      </c>
      <c r="D147" s="123" t="s">
        <v>19</v>
      </c>
      <c r="E147" s="139" t="s">
        <v>667</v>
      </c>
      <c r="F147" s="138" t="s">
        <v>29</v>
      </c>
      <c r="H147" s="147">
        <v>75</v>
      </c>
      <c r="I147" s="143">
        <v>280</v>
      </c>
      <c r="J147" s="143">
        <v>160</v>
      </c>
      <c r="K147" s="143">
        <v>265</v>
      </c>
      <c r="L147" s="143">
        <v>705</v>
      </c>
      <c r="M147" s="123" t="s">
        <v>19</v>
      </c>
      <c r="N147" t="s">
        <v>833</v>
      </c>
    </row>
    <row r="148" spans="1:15" x14ac:dyDescent="0.2">
      <c r="A148" s="123">
        <v>4</v>
      </c>
      <c r="B148" t="s">
        <v>844</v>
      </c>
      <c r="C148" s="123">
        <v>1985</v>
      </c>
      <c r="D148" s="123" t="s">
        <v>15</v>
      </c>
      <c r="E148" s="139" t="s">
        <v>678</v>
      </c>
      <c r="F148" s="138" t="s">
        <v>679</v>
      </c>
      <c r="H148" s="147">
        <v>74.3</v>
      </c>
      <c r="I148" s="143">
        <v>260</v>
      </c>
      <c r="J148" s="143">
        <v>160</v>
      </c>
      <c r="K148" s="143">
        <v>255</v>
      </c>
      <c r="L148" s="143">
        <v>675</v>
      </c>
      <c r="M148" s="148" t="s">
        <v>721</v>
      </c>
      <c r="N148" t="s">
        <v>845</v>
      </c>
    </row>
    <row r="149" spans="1:15" x14ac:dyDescent="0.2">
      <c r="A149" s="123">
        <v>5</v>
      </c>
      <c r="B149" t="s">
        <v>846</v>
      </c>
      <c r="C149" s="123">
        <v>1978</v>
      </c>
      <c r="D149" s="123" t="s">
        <v>19</v>
      </c>
      <c r="E149" s="139" t="s">
        <v>671</v>
      </c>
      <c r="F149" s="138" t="s">
        <v>762</v>
      </c>
      <c r="H149" s="147">
        <v>74.2</v>
      </c>
      <c r="I149" s="143">
        <v>245</v>
      </c>
      <c r="J149" s="143">
        <v>190</v>
      </c>
      <c r="K149" s="143">
        <v>235</v>
      </c>
      <c r="L149" s="143">
        <v>670</v>
      </c>
      <c r="M149" s="123" t="s">
        <v>15</v>
      </c>
      <c r="N149" t="s">
        <v>101</v>
      </c>
    </row>
    <row r="150" spans="1:15" x14ac:dyDescent="0.2">
      <c r="A150" s="123">
        <v>6</v>
      </c>
      <c r="B150" t="s">
        <v>847</v>
      </c>
      <c r="C150" s="123">
        <v>1989</v>
      </c>
      <c r="D150" s="123" t="s">
        <v>15</v>
      </c>
      <c r="E150" s="139" t="s">
        <v>667</v>
      </c>
      <c r="F150" s="138" t="s">
        <v>739</v>
      </c>
      <c r="H150" s="123">
        <v>74.349999999999994</v>
      </c>
      <c r="I150" s="143">
        <v>285</v>
      </c>
      <c r="J150" s="143">
        <v>150</v>
      </c>
      <c r="K150" s="143">
        <v>220</v>
      </c>
      <c r="L150" s="143">
        <v>655</v>
      </c>
      <c r="M150" s="123" t="s">
        <v>15</v>
      </c>
      <c r="N150" t="s">
        <v>848</v>
      </c>
    </row>
    <row r="151" spans="1:15" x14ac:dyDescent="0.2">
      <c r="A151" s="123">
        <v>7</v>
      </c>
      <c r="B151" t="s">
        <v>849</v>
      </c>
      <c r="C151" s="123">
        <v>1987</v>
      </c>
      <c r="D151" s="123" t="s">
        <v>15</v>
      </c>
      <c r="E151" s="139" t="s">
        <v>678</v>
      </c>
      <c r="F151" s="138" t="s">
        <v>679</v>
      </c>
      <c r="H151" s="147">
        <v>74.900000000000006</v>
      </c>
      <c r="I151" s="143">
        <v>265</v>
      </c>
      <c r="J151" s="143">
        <v>135</v>
      </c>
      <c r="K151" s="143">
        <v>255</v>
      </c>
      <c r="L151" s="143">
        <v>655</v>
      </c>
      <c r="M151" s="123" t="s">
        <v>15</v>
      </c>
      <c r="N151" t="s">
        <v>845</v>
      </c>
    </row>
    <row r="152" spans="1:15" x14ac:dyDescent="0.2">
      <c r="A152" s="123">
        <v>8</v>
      </c>
      <c r="B152" t="s">
        <v>850</v>
      </c>
      <c r="C152" s="123">
        <v>1985</v>
      </c>
      <c r="D152" s="123" t="s">
        <v>15</v>
      </c>
      <c r="E152" s="139" t="s">
        <v>678</v>
      </c>
      <c r="F152" s="138" t="s">
        <v>679</v>
      </c>
      <c r="H152" s="147">
        <v>74.900000000000006</v>
      </c>
      <c r="I152" s="143">
        <v>250</v>
      </c>
      <c r="J152" s="143">
        <v>170</v>
      </c>
      <c r="K152" s="143">
        <v>230</v>
      </c>
      <c r="L152" s="143">
        <v>650</v>
      </c>
      <c r="M152" s="123" t="s">
        <v>15</v>
      </c>
      <c r="N152" t="s">
        <v>445</v>
      </c>
    </row>
    <row r="153" spans="1:15" x14ac:dyDescent="0.2">
      <c r="A153" s="123">
        <v>9</v>
      </c>
      <c r="B153" t="s">
        <v>851</v>
      </c>
      <c r="C153" s="123">
        <v>1987</v>
      </c>
      <c r="D153" s="123" t="s">
        <v>15</v>
      </c>
      <c r="E153" s="139" t="s">
        <v>667</v>
      </c>
      <c r="F153" s="138" t="s">
        <v>330</v>
      </c>
      <c r="H153" s="147">
        <v>74.900000000000006</v>
      </c>
      <c r="I153" s="143">
        <v>252.5</v>
      </c>
      <c r="J153" s="143">
        <v>145</v>
      </c>
      <c r="K153" s="143">
        <v>250</v>
      </c>
      <c r="L153" s="143">
        <v>647.5</v>
      </c>
      <c r="M153" s="123" t="s">
        <v>15</v>
      </c>
      <c r="N153" t="s">
        <v>852</v>
      </c>
    </row>
    <row r="154" spans="1:15" x14ac:dyDescent="0.2">
      <c r="A154" s="123">
        <v>10</v>
      </c>
      <c r="B154" t="s">
        <v>853</v>
      </c>
      <c r="C154" s="123">
        <v>1981</v>
      </c>
      <c r="D154" s="123" t="s">
        <v>15</v>
      </c>
      <c r="E154" s="139" t="s">
        <v>667</v>
      </c>
      <c r="F154" s="138" t="s">
        <v>18</v>
      </c>
      <c r="H154" s="147">
        <v>74.7</v>
      </c>
      <c r="I154" s="143">
        <v>240</v>
      </c>
      <c r="J154" s="143">
        <v>150</v>
      </c>
      <c r="K154" s="143">
        <v>255</v>
      </c>
      <c r="L154" s="143">
        <v>645</v>
      </c>
      <c r="M154" s="123" t="s">
        <v>15</v>
      </c>
      <c r="N154" t="s">
        <v>243</v>
      </c>
    </row>
    <row r="155" spans="1:15" x14ac:dyDescent="0.2">
      <c r="A155" s="123">
        <v>11</v>
      </c>
      <c r="B155" t="s">
        <v>854</v>
      </c>
      <c r="C155" s="123">
        <v>1977</v>
      </c>
      <c r="D155" s="123" t="s">
        <v>19</v>
      </c>
      <c r="E155" s="139" t="s">
        <v>855</v>
      </c>
      <c r="F155" s="138" t="s">
        <v>856</v>
      </c>
      <c r="H155" s="147">
        <v>71.05</v>
      </c>
      <c r="I155" s="143">
        <v>252.5</v>
      </c>
      <c r="J155" s="143">
        <v>145</v>
      </c>
      <c r="K155" s="143">
        <v>235</v>
      </c>
      <c r="L155" s="143">
        <v>632.5</v>
      </c>
      <c r="M155" s="123" t="s">
        <v>15</v>
      </c>
      <c r="N155" t="s">
        <v>857</v>
      </c>
    </row>
    <row r="156" spans="1:15" x14ac:dyDescent="0.2">
      <c r="A156" s="123">
        <v>12</v>
      </c>
      <c r="B156" t="s">
        <v>858</v>
      </c>
      <c r="C156" s="123">
        <v>1987</v>
      </c>
      <c r="D156" s="123" t="s">
        <v>15</v>
      </c>
      <c r="E156" s="139" t="s">
        <v>667</v>
      </c>
      <c r="F156" s="138" t="s">
        <v>330</v>
      </c>
      <c r="H156" s="147">
        <v>74.599999999999994</v>
      </c>
      <c r="I156" s="143">
        <v>250</v>
      </c>
      <c r="J156" s="143">
        <v>137.5</v>
      </c>
      <c r="K156" s="143">
        <v>240</v>
      </c>
      <c r="L156" s="143">
        <v>627.5</v>
      </c>
      <c r="M156" s="123" t="s">
        <v>15</v>
      </c>
      <c r="N156" t="s">
        <v>23</v>
      </c>
    </row>
    <row r="157" spans="1:15" x14ac:dyDescent="0.2">
      <c r="A157" s="123">
        <v>13</v>
      </c>
      <c r="B157" t="s">
        <v>859</v>
      </c>
      <c r="C157" s="123">
        <v>1984</v>
      </c>
      <c r="D157" s="123" t="s">
        <v>15</v>
      </c>
      <c r="E157" s="139" t="s">
        <v>667</v>
      </c>
      <c r="F157" s="138" t="s">
        <v>18</v>
      </c>
      <c r="H157" s="147">
        <v>75</v>
      </c>
      <c r="I157" s="143">
        <v>245</v>
      </c>
      <c r="J157" s="143">
        <v>152.5</v>
      </c>
      <c r="K157" s="143">
        <v>230</v>
      </c>
      <c r="L157" s="143">
        <v>627.5</v>
      </c>
      <c r="M157" s="123" t="s">
        <v>15</v>
      </c>
      <c r="N157" t="s">
        <v>285</v>
      </c>
    </row>
    <row r="158" spans="1:15" x14ac:dyDescent="0.2">
      <c r="A158" s="123">
        <v>14</v>
      </c>
      <c r="B158" t="s">
        <v>860</v>
      </c>
      <c r="C158" s="123">
        <v>1987</v>
      </c>
      <c r="D158" s="123" t="s">
        <v>15</v>
      </c>
      <c r="E158" s="139" t="s">
        <v>667</v>
      </c>
      <c r="F158" s="138" t="s">
        <v>816</v>
      </c>
      <c r="H158" s="147">
        <v>74.2</v>
      </c>
      <c r="I158" s="143">
        <v>240</v>
      </c>
      <c r="J158" s="143">
        <v>150</v>
      </c>
      <c r="K158" s="143">
        <v>220</v>
      </c>
      <c r="L158" s="143">
        <v>610</v>
      </c>
      <c r="M158" s="123" t="s">
        <v>15</v>
      </c>
      <c r="N158" t="s">
        <v>402</v>
      </c>
    </row>
    <row r="159" spans="1:15" x14ac:dyDescent="0.2">
      <c r="A159" s="123">
        <v>15</v>
      </c>
      <c r="B159" t="s">
        <v>289</v>
      </c>
      <c r="C159" s="123">
        <v>1986</v>
      </c>
      <c r="D159" s="123" t="s">
        <v>15</v>
      </c>
      <c r="E159" s="139" t="s">
        <v>678</v>
      </c>
      <c r="F159" s="138" t="s">
        <v>679</v>
      </c>
      <c r="H159" s="147">
        <v>73.7</v>
      </c>
      <c r="I159" s="143">
        <v>235</v>
      </c>
      <c r="J159" s="143">
        <v>150</v>
      </c>
      <c r="K159" s="143">
        <v>222.5</v>
      </c>
      <c r="L159" s="143">
        <v>607.5</v>
      </c>
      <c r="M159" s="123" t="s">
        <v>15</v>
      </c>
      <c r="N159" t="s">
        <v>74</v>
      </c>
    </row>
    <row r="160" spans="1:15" x14ac:dyDescent="0.2">
      <c r="A160" s="123">
        <v>16</v>
      </c>
      <c r="B160" t="s">
        <v>861</v>
      </c>
      <c r="C160" s="123">
        <v>1984</v>
      </c>
      <c r="D160" s="24">
        <v>1</v>
      </c>
      <c r="E160" s="139" t="s">
        <v>667</v>
      </c>
      <c r="F160" s="138" t="s">
        <v>816</v>
      </c>
      <c r="H160" s="147">
        <v>74.599999999999994</v>
      </c>
      <c r="I160" s="143">
        <v>200</v>
      </c>
      <c r="J160" s="143">
        <v>157.5</v>
      </c>
      <c r="K160" s="143">
        <v>225</v>
      </c>
      <c r="L160" s="143">
        <v>582.5</v>
      </c>
      <c r="M160" s="123" t="s">
        <v>15</v>
      </c>
      <c r="N160" t="s">
        <v>402</v>
      </c>
    </row>
    <row r="161" spans="1:16" x14ac:dyDescent="0.2">
      <c r="A161" s="123">
        <v>17</v>
      </c>
      <c r="B161" t="s">
        <v>862</v>
      </c>
      <c r="C161" s="123">
        <v>1962</v>
      </c>
      <c r="D161" s="123" t="s">
        <v>15</v>
      </c>
      <c r="E161" s="139" t="s">
        <v>667</v>
      </c>
      <c r="F161" s="138" t="s">
        <v>22</v>
      </c>
      <c r="H161" s="147">
        <v>73.8</v>
      </c>
      <c r="I161" s="143">
        <v>200</v>
      </c>
      <c r="J161" s="143">
        <v>140</v>
      </c>
      <c r="K161" s="143">
        <v>225</v>
      </c>
      <c r="L161" s="143">
        <v>565</v>
      </c>
      <c r="M161" s="123" t="s">
        <v>15</v>
      </c>
      <c r="N161" t="s">
        <v>42</v>
      </c>
    </row>
    <row r="162" spans="1:16" x14ac:dyDescent="0.2">
      <c r="A162" s="123">
        <v>18</v>
      </c>
      <c r="B162" t="s">
        <v>863</v>
      </c>
      <c r="C162" s="123">
        <v>1989</v>
      </c>
      <c r="D162" s="24">
        <v>1</v>
      </c>
      <c r="E162" s="139" t="s">
        <v>667</v>
      </c>
      <c r="F162" s="138" t="s">
        <v>18</v>
      </c>
      <c r="H162" s="147">
        <v>74.55</v>
      </c>
      <c r="I162" s="143">
        <v>210</v>
      </c>
      <c r="J162" s="143">
        <v>142.5</v>
      </c>
      <c r="K162" s="143">
        <v>207.5</v>
      </c>
      <c r="L162" s="143">
        <v>560</v>
      </c>
      <c r="M162" s="123" t="s">
        <v>15</v>
      </c>
      <c r="N162" t="s">
        <v>243</v>
      </c>
    </row>
    <row r="163" spans="1:16" x14ac:dyDescent="0.2">
      <c r="A163" s="123">
        <v>19</v>
      </c>
      <c r="B163" t="s">
        <v>864</v>
      </c>
      <c r="C163" s="123">
        <v>1988</v>
      </c>
      <c r="D163" s="123" t="s">
        <v>15</v>
      </c>
      <c r="E163" s="139" t="s">
        <v>678</v>
      </c>
      <c r="F163" s="138" t="s">
        <v>764</v>
      </c>
      <c r="G163" s="138" t="s">
        <v>865</v>
      </c>
      <c r="H163" s="147">
        <v>71.95</v>
      </c>
      <c r="I163" s="143">
        <v>210</v>
      </c>
      <c r="J163" s="143">
        <v>130</v>
      </c>
      <c r="K163" s="143">
        <v>215</v>
      </c>
      <c r="L163" s="143">
        <v>555</v>
      </c>
      <c r="M163" s="123" t="s">
        <v>15</v>
      </c>
      <c r="N163" t="s">
        <v>763</v>
      </c>
    </row>
    <row r="164" spans="1:16" x14ac:dyDescent="0.2">
      <c r="A164" s="123">
        <v>20</v>
      </c>
      <c r="B164" t="s">
        <v>866</v>
      </c>
      <c r="C164" s="123">
        <v>1986</v>
      </c>
      <c r="D164" s="24">
        <v>1</v>
      </c>
      <c r="E164" s="139" t="s">
        <v>667</v>
      </c>
      <c r="F164" s="138" t="s">
        <v>18</v>
      </c>
      <c r="H164" s="147">
        <v>73.2</v>
      </c>
      <c r="I164" s="143">
        <v>215</v>
      </c>
      <c r="J164" s="143">
        <v>120</v>
      </c>
      <c r="K164" s="143">
        <v>215</v>
      </c>
      <c r="L164" s="143">
        <v>550</v>
      </c>
      <c r="M164" s="123" t="s">
        <v>15</v>
      </c>
      <c r="N164" t="s">
        <v>20</v>
      </c>
    </row>
    <row r="165" spans="1:16" x14ac:dyDescent="0.2">
      <c r="A165" s="123">
        <v>21</v>
      </c>
      <c r="B165" t="s">
        <v>423</v>
      </c>
      <c r="C165" s="123">
        <v>1982</v>
      </c>
      <c r="D165" s="123" t="s">
        <v>19</v>
      </c>
      <c r="E165" s="139" t="s">
        <v>667</v>
      </c>
      <c r="F165" s="138" t="s">
        <v>330</v>
      </c>
      <c r="H165" s="147">
        <v>74.8</v>
      </c>
      <c r="I165" s="143">
        <v>220</v>
      </c>
      <c r="J165" s="143">
        <v>142.5</v>
      </c>
      <c r="K165" s="143">
        <v>185</v>
      </c>
      <c r="L165" s="143">
        <v>547.5</v>
      </c>
      <c r="M165" s="123" t="s">
        <v>15</v>
      </c>
      <c r="N165" t="s">
        <v>867</v>
      </c>
    </row>
    <row r="166" spans="1:16" x14ac:dyDescent="0.2">
      <c r="A166" s="123">
        <v>22</v>
      </c>
      <c r="B166" t="s">
        <v>868</v>
      </c>
      <c r="C166" s="123">
        <v>1989</v>
      </c>
      <c r="D166" s="24">
        <v>1</v>
      </c>
      <c r="E166" s="139" t="s">
        <v>667</v>
      </c>
      <c r="F166" s="138" t="s">
        <v>29</v>
      </c>
      <c r="H166" s="147">
        <v>70.849999999999994</v>
      </c>
      <c r="I166" s="143">
        <v>220</v>
      </c>
      <c r="J166" s="143">
        <v>102.5</v>
      </c>
      <c r="K166" s="143">
        <v>212.5</v>
      </c>
      <c r="L166" s="143">
        <v>535</v>
      </c>
      <c r="M166" s="123" t="s">
        <v>15</v>
      </c>
      <c r="N166" t="s">
        <v>833</v>
      </c>
    </row>
    <row r="167" spans="1:16" x14ac:dyDescent="0.2">
      <c r="A167" s="123">
        <v>23</v>
      </c>
      <c r="B167" t="s">
        <v>799</v>
      </c>
      <c r="C167" s="123">
        <v>1989</v>
      </c>
      <c r="D167" s="24">
        <v>1</v>
      </c>
      <c r="E167" s="139" t="s">
        <v>667</v>
      </c>
      <c r="F167" s="138" t="s">
        <v>745</v>
      </c>
      <c r="H167" s="147">
        <v>74.45</v>
      </c>
      <c r="I167" s="123">
        <v>192.5</v>
      </c>
      <c r="J167" s="143">
        <v>135</v>
      </c>
      <c r="K167" s="143">
        <v>175</v>
      </c>
      <c r="L167" s="123">
        <v>502.5</v>
      </c>
      <c r="M167" s="24">
        <v>1</v>
      </c>
      <c r="N167" t="s">
        <v>809</v>
      </c>
    </row>
    <row r="168" spans="1:16" x14ac:dyDescent="0.2">
      <c r="A168" s="123" t="s">
        <v>680</v>
      </c>
      <c r="B168" t="s">
        <v>869</v>
      </c>
      <c r="C168" s="123">
        <v>1976</v>
      </c>
      <c r="D168" s="123" t="s">
        <v>15</v>
      </c>
      <c r="E168" s="139" t="s">
        <v>796</v>
      </c>
      <c r="F168" s="138" t="s">
        <v>797</v>
      </c>
      <c r="H168" s="147">
        <v>73.900000000000006</v>
      </c>
      <c r="I168" s="143">
        <v>240</v>
      </c>
      <c r="J168" s="143">
        <v>170</v>
      </c>
      <c r="K168" s="123">
        <v>0</v>
      </c>
      <c r="L168" s="123"/>
      <c r="M168" s="123"/>
      <c r="N168" t="s">
        <v>798</v>
      </c>
    </row>
    <row r="169" spans="1:16" x14ac:dyDescent="0.2">
      <c r="A169" s="123" t="s">
        <v>680</v>
      </c>
      <c r="B169" t="s">
        <v>870</v>
      </c>
      <c r="C169" s="123">
        <v>1989</v>
      </c>
      <c r="D169" s="123" t="s">
        <v>15</v>
      </c>
      <c r="E169" s="139" t="s">
        <v>678</v>
      </c>
      <c r="F169" s="138" t="s">
        <v>679</v>
      </c>
      <c r="H169" s="147">
        <v>74.400000000000006</v>
      </c>
      <c r="I169" s="143">
        <v>290</v>
      </c>
      <c r="J169" s="143">
        <v>150</v>
      </c>
      <c r="K169" s="123">
        <v>0</v>
      </c>
      <c r="L169" s="123"/>
      <c r="M169" s="123"/>
      <c r="N169" t="s">
        <v>871</v>
      </c>
    </row>
    <row r="170" spans="1:16" x14ac:dyDescent="0.2">
      <c r="A170" s="123" t="s">
        <v>680</v>
      </c>
      <c r="B170" t="s">
        <v>872</v>
      </c>
      <c r="C170" s="123">
        <v>1987</v>
      </c>
      <c r="D170" s="123" t="s">
        <v>15</v>
      </c>
      <c r="E170" s="139" t="s">
        <v>667</v>
      </c>
      <c r="F170" s="138" t="s">
        <v>18</v>
      </c>
      <c r="H170" s="147">
        <v>75</v>
      </c>
      <c r="I170" s="143">
        <v>225</v>
      </c>
      <c r="J170" s="143">
        <v>155</v>
      </c>
      <c r="K170" s="123">
        <v>0</v>
      </c>
      <c r="L170" s="123"/>
      <c r="M170" s="123"/>
      <c r="N170" t="s">
        <v>20</v>
      </c>
    </row>
    <row r="171" spans="1:16" x14ac:dyDescent="0.2">
      <c r="A171" s="123" t="s">
        <v>680</v>
      </c>
      <c r="B171" t="s">
        <v>873</v>
      </c>
      <c r="C171" s="123">
        <v>1989</v>
      </c>
      <c r="D171" s="24">
        <v>1</v>
      </c>
      <c r="E171" s="139" t="s">
        <v>667</v>
      </c>
      <c r="F171" s="138" t="s">
        <v>805</v>
      </c>
      <c r="H171" s="147">
        <v>74.900000000000006</v>
      </c>
      <c r="I171" s="123">
        <v>0</v>
      </c>
      <c r="J171" s="123"/>
      <c r="K171" s="123"/>
      <c r="L171" s="123"/>
      <c r="M171" s="123"/>
      <c r="N171" t="s">
        <v>178</v>
      </c>
    </row>
    <row r="172" spans="1:16" x14ac:dyDescent="0.2">
      <c r="A172" s="123" t="s">
        <v>680</v>
      </c>
      <c r="B172" t="s">
        <v>874</v>
      </c>
      <c r="C172" s="123">
        <v>1988</v>
      </c>
      <c r="D172" s="123" t="s">
        <v>15</v>
      </c>
      <c r="E172" s="139" t="s">
        <v>667</v>
      </c>
      <c r="F172" s="138" t="s">
        <v>875</v>
      </c>
      <c r="H172" s="147">
        <v>72.5</v>
      </c>
      <c r="I172" s="123">
        <v>0</v>
      </c>
      <c r="J172" s="123"/>
      <c r="K172" s="123"/>
      <c r="L172" s="123"/>
      <c r="M172" s="123"/>
      <c r="N172" t="s">
        <v>876</v>
      </c>
    </row>
    <row r="173" spans="1:16" x14ac:dyDescent="0.2">
      <c r="A173" s="139" t="s">
        <v>723</v>
      </c>
      <c r="B173" s="1604" t="s">
        <v>724</v>
      </c>
      <c r="C173" s="1604"/>
      <c r="D173" s="138"/>
      <c r="E173" s="139" t="s">
        <v>725</v>
      </c>
      <c r="F173" s="139" t="s">
        <v>364</v>
      </c>
      <c r="G173" s="138"/>
      <c r="H173" s="144" t="s">
        <v>727</v>
      </c>
      <c r="I173" s="150" t="s">
        <v>729</v>
      </c>
      <c r="J173" s="150"/>
      <c r="K173" s="151"/>
      <c r="L173" s="152"/>
      <c r="M173" s="153"/>
      <c r="N173" s="139"/>
    </row>
    <row r="174" spans="1:16" x14ac:dyDescent="0.2">
      <c r="A174" s="139"/>
      <c r="B174" s="153"/>
      <c r="C174" s="138"/>
      <c r="D174" s="138"/>
      <c r="E174" s="139" t="s">
        <v>728</v>
      </c>
      <c r="F174" s="138" t="s">
        <v>877</v>
      </c>
      <c r="G174" s="144"/>
      <c r="H174" s="144" t="s">
        <v>727</v>
      </c>
      <c r="I174" s="150" t="s">
        <v>330</v>
      </c>
      <c r="J174" s="150"/>
      <c r="K174" s="151"/>
      <c r="L174" s="152"/>
      <c r="M174" s="153"/>
      <c r="N174" s="139"/>
      <c r="O174" s="139"/>
      <c r="P174" s="139"/>
    </row>
    <row r="175" spans="1:16" x14ac:dyDescent="0.2">
      <c r="A175" s="139"/>
      <c r="B175" s="153"/>
      <c r="C175" s="138"/>
      <c r="D175" s="138"/>
      <c r="E175" s="139" t="s">
        <v>730</v>
      </c>
      <c r="F175" s="138" t="s">
        <v>878</v>
      </c>
      <c r="G175" s="144"/>
      <c r="H175" s="144" t="s">
        <v>778</v>
      </c>
      <c r="I175" s="150" t="s">
        <v>684</v>
      </c>
      <c r="J175" s="150"/>
      <c r="K175" s="151"/>
      <c r="L175" s="152"/>
      <c r="M175" s="153"/>
      <c r="N175" s="139"/>
      <c r="O175" s="139"/>
      <c r="P175" s="139"/>
    </row>
    <row r="176" spans="1:16" x14ac:dyDescent="0.2">
      <c r="A176" s="139"/>
      <c r="B176" s="153"/>
      <c r="C176" s="138"/>
      <c r="D176" s="138"/>
      <c r="E176" s="139" t="s">
        <v>730</v>
      </c>
      <c r="F176" s="138" t="s">
        <v>655</v>
      </c>
      <c r="G176" s="144"/>
      <c r="H176" s="144" t="s">
        <v>329</v>
      </c>
      <c r="I176" s="150" t="s">
        <v>762</v>
      </c>
      <c r="J176" s="150"/>
      <c r="K176" s="151"/>
      <c r="L176" s="152"/>
      <c r="M176" s="153"/>
      <c r="N176" s="139"/>
      <c r="O176" s="139"/>
      <c r="P176" s="139"/>
    </row>
    <row r="177" spans="1:16" ht="15" x14ac:dyDescent="0.25">
      <c r="A177" s="136"/>
      <c r="B177" s="137" t="s">
        <v>818</v>
      </c>
      <c r="E177" s="1603" t="s">
        <v>148</v>
      </c>
      <c r="F177" s="1603"/>
      <c r="G177" s="1603"/>
      <c r="H177" s="1603"/>
      <c r="I177" s="1603"/>
      <c r="J177" s="1603"/>
      <c r="K177" s="171"/>
      <c r="L177" s="171"/>
      <c r="M177" s="171"/>
      <c r="N177" s="171"/>
      <c r="O177" s="139"/>
      <c r="P177" s="139"/>
    </row>
    <row r="178" spans="1:16" x14ac:dyDescent="0.2">
      <c r="A178" s="123">
        <v>1</v>
      </c>
      <c r="B178" t="s">
        <v>879</v>
      </c>
      <c r="C178" s="123">
        <v>1983</v>
      </c>
      <c r="D178" s="123" t="s">
        <v>19</v>
      </c>
      <c r="E178" s="139" t="s">
        <v>671</v>
      </c>
      <c r="F178" s="138" t="s">
        <v>210</v>
      </c>
      <c r="G178" s="138" t="s">
        <v>672</v>
      </c>
      <c r="H178" s="123">
        <v>82.15</v>
      </c>
      <c r="I178" s="143">
        <v>310</v>
      </c>
      <c r="J178" s="143">
        <v>195</v>
      </c>
      <c r="K178" s="143">
        <v>250</v>
      </c>
      <c r="L178" s="143">
        <v>755</v>
      </c>
      <c r="M178" t="s">
        <v>19</v>
      </c>
      <c r="N178" t="s">
        <v>70</v>
      </c>
      <c r="O178" s="123">
        <v>507.07400000000001</v>
      </c>
    </row>
    <row r="179" spans="1:16" x14ac:dyDescent="0.2">
      <c r="A179" s="123">
        <v>2</v>
      </c>
      <c r="B179" t="s">
        <v>880</v>
      </c>
      <c r="C179" s="123">
        <v>1982</v>
      </c>
      <c r="D179" s="123" t="s">
        <v>19</v>
      </c>
      <c r="E179" s="139" t="s">
        <v>678</v>
      </c>
      <c r="F179" s="138" t="s">
        <v>679</v>
      </c>
      <c r="H179" s="147">
        <v>81.8</v>
      </c>
      <c r="I179" s="143">
        <v>300</v>
      </c>
      <c r="J179" s="143">
        <v>147.5</v>
      </c>
      <c r="K179" s="143">
        <v>275</v>
      </c>
      <c r="L179" s="143">
        <v>722.5</v>
      </c>
      <c r="M179" t="s">
        <v>19</v>
      </c>
      <c r="N179" t="s">
        <v>239</v>
      </c>
    </row>
    <row r="180" spans="1:16" x14ac:dyDescent="0.2">
      <c r="A180" s="123">
        <v>3</v>
      </c>
      <c r="B180" t="s">
        <v>881</v>
      </c>
      <c r="C180" s="123">
        <v>1986</v>
      </c>
      <c r="D180" s="123" t="s">
        <v>15</v>
      </c>
      <c r="E180" s="139" t="s">
        <v>678</v>
      </c>
      <c r="F180" s="138" t="s">
        <v>679</v>
      </c>
      <c r="H180" s="147">
        <v>81.5</v>
      </c>
      <c r="I180" s="143">
        <v>265</v>
      </c>
      <c r="J180" s="143">
        <v>180</v>
      </c>
      <c r="K180" s="143">
        <v>275</v>
      </c>
      <c r="L180" s="143">
        <v>720</v>
      </c>
      <c r="M180" s="149" t="s">
        <v>721</v>
      </c>
      <c r="N180" t="s">
        <v>882</v>
      </c>
    </row>
    <row r="181" spans="1:16" x14ac:dyDescent="0.2">
      <c r="A181" s="123">
        <v>4</v>
      </c>
      <c r="B181" t="s">
        <v>883</v>
      </c>
      <c r="C181" s="123">
        <v>1982</v>
      </c>
      <c r="D181" s="123" t="s">
        <v>15</v>
      </c>
      <c r="E181" s="139" t="s">
        <v>678</v>
      </c>
      <c r="F181" s="138" t="s">
        <v>679</v>
      </c>
      <c r="H181" s="147">
        <v>81.7</v>
      </c>
      <c r="I181" s="143">
        <v>280</v>
      </c>
      <c r="J181" s="143">
        <v>210</v>
      </c>
      <c r="K181" s="143">
        <v>230</v>
      </c>
      <c r="L181" s="143">
        <v>720</v>
      </c>
      <c r="M181" s="149" t="s">
        <v>721</v>
      </c>
      <c r="N181" t="s">
        <v>490</v>
      </c>
    </row>
    <row r="182" spans="1:16" x14ac:dyDescent="0.2">
      <c r="A182" s="123">
        <v>5</v>
      </c>
      <c r="B182" t="s">
        <v>884</v>
      </c>
      <c r="C182" s="123">
        <v>1980</v>
      </c>
      <c r="D182" s="123" t="s">
        <v>15</v>
      </c>
      <c r="E182" s="139" t="s">
        <v>667</v>
      </c>
      <c r="F182" s="138" t="s">
        <v>739</v>
      </c>
      <c r="H182" s="147">
        <v>82.2</v>
      </c>
      <c r="I182" s="143">
        <v>280</v>
      </c>
      <c r="J182" s="143">
        <v>145</v>
      </c>
      <c r="K182" s="143">
        <v>265</v>
      </c>
      <c r="L182" s="143">
        <v>690</v>
      </c>
      <c r="M182" t="s">
        <v>15</v>
      </c>
      <c r="N182" t="s">
        <v>885</v>
      </c>
    </row>
    <row r="183" spans="1:16" x14ac:dyDescent="0.2">
      <c r="A183" s="123">
        <v>6</v>
      </c>
      <c r="B183" t="s">
        <v>886</v>
      </c>
      <c r="C183" s="123">
        <v>1985</v>
      </c>
      <c r="D183" s="123" t="s">
        <v>15</v>
      </c>
      <c r="E183" s="139" t="s">
        <v>678</v>
      </c>
      <c r="F183" s="138" t="s">
        <v>679</v>
      </c>
      <c r="H183" s="147">
        <v>81.900000000000006</v>
      </c>
      <c r="I183" s="143">
        <v>275</v>
      </c>
      <c r="J183" s="143">
        <v>160</v>
      </c>
      <c r="K183" s="143">
        <v>250</v>
      </c>
      <c r="L183" s="143">
        <v>685</v>
      </c>
      <c r="M183" t="s">
        <v>15</v>
      </c>
      <c r="N183" t="s">
        <v>681</v>
      </c>
    </row>
    <row r="184" spans="1:16" x14ac:dyDescent="0.2">
      <c r="A184" s="123">
        <v>7</v>
      </c>
      <c r="B184" t="s">
        <v>487</v>
      </c>
      <c r="C184" s="123">
        <v>1965</v>
      </c>
      <c r="D184" s="123" t="s">
        <v>15</v>
      </c>
      <c r="E184" s="139" t="s">
        <v>678</v>
      </c>
      <c r="F184" s="138" t="s">
        <v>679</v>
      </c>
      <c r="H184" s="147">
        <v>82.2</v>
      </c>
      <c r="I184" s="143">
        <v>270</v>
      </c>
      <c r="J184" s="143">
        <v>175</v>
      </c>
      <c r="K184" s="143">
        <v>240</v>
      </c>
      <c r="L184" s="143">
        <v>685</v>
      </c>
      <c r="M184" t="s">
        <v>15</v>
      </c>
      <c r="N184" t="s">
        <v>681</v>
      </c>
    </row>
    <row r="185" spans="1:16" x14ac:dyDescent="0.2">
      <c r="A185" s="123">
        <v>8</v>
      </c>
      <c r="B185" t="s">
        <v>887</v>
      </c>
      <c r="C185" s="123">
        <v>1982</v>
      </c>
      <c r="D185" s="123" t="s">
        <v>15</v>
      </c>
      <c r="E185" s="139" t="s">
        <v>678</v>
      </c>
      <c r="F185" s="138" t="s">
        <v>764</v>
      </c>
      <c r="G185" s="138" t="s">
        <v>865</v>
      </c>
      <c r="H185" s="123" t="s">
        <v>461</v>
      </c>
      <c r="I185" s="143">
        <v>280</v>
      </c>
      <c r="J185" s="143">
        <v>150</v>
      </c>
      <c r="K185" s="143">
        <v>250</v>
      </c>
      <c r="L185" s="143">
        <v>680</v>
      </c>
      <c r="M185" t="s">
        <v>15</v>
      </c>
      <c r="N185" t="s">
        <v>490</v>
      </c>
    </row>
    <row r="186" spans="1:16" x14ac:dyDescent="0.2">
      <c r="A186" s="123">
        <v>9</v>
      </c>
      <c r="B186" t="s">
        <v>888</v>
      </c>
      <c r="C186" s="123">
        <v>1986</v>
      </c>
      <c r="D186" s="123" t="s">
        <v>15</v>
      </c>
      <c r="E186" s="139" t="s">
        <v>667</v>
      </c>
      <c r="F186" s="138" t="s">
        <v>29</v>
      </c>
      <c r="H186" s="147">
        <v>79.599999999999994</v>
      </c>
      <c r="I186" s="143">
        <v>270</v>
      </c>
      <c r="J186" s="143">
        <v>160</v>
      </c>
      <c r="K186" s="143">
        <v>245</v>
      </c>
      <c r="L186" s="143">
        <v>675</v>
      </c>
      <c r="M186" t="s">
        <v>15</v>
      </c>
      <c r="N186" t="s">
        <v>889</v>
      </c>
    </row>
    <row r="187" spans="1:16" x14ac:dyDescent="0.2">
      <c r="A187" s="123">
        <v>10</v>
      </c>
      <c r="B187" t="s">
        <v>443</v>
      </c>
      <c r="C187" s="123">
        <v>1986</v>
      </c>
      <c r="D187" s="123" t="s">
        <v>15</v>
      </c>
      <c r="E187" s="139" t="s">
        <v>678</v>
      </c>
      <c r="F187" s="138" t="s">
        <v>679</v>
      </c>
      <c r="H187" s="147">
        <v>82.3</v>
      </c>
      <c r="I187" s="143">
        <v>270</v>
      </c>
      <c r="J187" s="143">
        <v>165</v>
      </c>
      <c r="K187" s="143">
        <v>230</v>
      </c>
      <c r="L187" s="143">
        <v>665</v>
      </c>
      <c r="M187" t="s">
        <v>15</v>
      </c>
      <c r="N187" t="s">
        <v>445</v>
      </c>
    </row>
    <row r="188" spans="1:16" x14ac:dyDescent="0.2">
      <c r="A188" s="123">
        <v>11</v>
      </c>
      <c r="B188" t="s">
        <v>890</v>
      </c>
      <c r="C188" s="123">
        <v>1984</v>
      </c>
      <c r="D188" s="123" t="s">
        <v>15</v>
      </c>
      <c r="E188" s="139" t="s">
        <v>667</v>
      </c>
      <c r="F188" s="138" t="s">
        <v>891</v>
      </c>
      <c r="H188" s="147">
        <v>80</v>
      </c>
      <c r="I188" s="143">
        <v>250</v>
      </c>
      <c r="J188" s="143">
        <v>170</v>
      </c>
      <c r="K188" s="143">
        <v>210</v>
      </c>
      <c r="L188" s="143">
        <v>630</v>
      </c>
      <c r="M188" t="s">
        <v>15</v>
      </c>
      <c r="N188" t="s">
        <v>367</v>
      </c>
    </row>
    <row r="189" spans="1:16" x14ac:dyDescent="0.2">
      <c r="A189" s="123">
        <v>12</v>
      </c>
      <c r="B189" t="s">
        <v>892</v>
      </c>
      <c r="C189" s="123">
        <v>1983</v>
      </c>
      <c r="D189" s="123" t="s">
        <v>15</v>
      </c>
      <c r="E189" s="139" t="s">
        <v>667</v>
      </c>
      <c r="F189" s="138" t="s">
        <v>891</v>
      </c>
      <c r="H189" s="147">
        <v>79.3</v>
      </c>
      <c r="I189" s="143">
        <v>250</v>
      </c>
      <c r="J189" s="143">
        <v>140</v>
      </c>
      <c r="K189" s="143">
        <v>200</v>
      </c>
      <c r="L189" s="143">
        <v>590</v>
      </c>
      <c r="M189" t="s">
        <v>15</v>
      </c>
      <c r="N189" t="s">
        <v>367</v>
      </c>
    </row>
    <row r="190" spans="1:16" x14ac:dyDescent="0.2">
      <c r="A190" s="123">
        <v>13</v>
      </c>
      <c r="B190" t="s">
        <v>407</v>
      </c>
      <c r="C190" s="123">
        <v>1985</v>
      </c>
      <c r="D190" s="123" t="s">
        <v>15</v>
      </c>
      <c r="E190" s="139" t="s">
        <v>667</v>
      </c>
      <c r="F190" s="138" t="s">
        <v>891</v>
      </c>
      <c r="H190" s="147">
        <v>80</v>
      </c>
      <c r="I190" s="143">
        <v>230</v>
      </c>
      <c r="J190" s="143">
        <v>140</v>
      </c>
      <c r="K190" s="143">
        <v>20</v>
      </c>
      <c r="L190" s="143">
        <v>590</v>
      </c>
      <c r="M190" t="s">
        <v>15</v>
      </c>
      <c r="N190" t="s">
        <v>367</v>
      </c>
    </row>
    <row r="191" spans="1:16" x14ac:dyDescent="0.2">
      <c r="A191" s="123">
        <v>14</v>
      </c>
      <c r="B191" t="s">
        <v>893</v>
      </c>
      <c r="C191" s="123">
        <v>1987</v>
      </c>
      <c r="D191" s="24">
        <v>1</v>
      </c>
      <c r="E191" s="139" t="s">
        <v>667</v>
      </c>
      <c r="F191" s="138" t="s">
        <v>805</v>
      </c>
      <c r="H191" s="123">
        <v>82.15</v>
      </c>
      <c r="I191" s="143">
        <v>210</v>
      </c>
      <c r="J191" s="143">
        <v>100</v>
      </c>
      <c r="K191" s="143">
        <v>220</v>
      </c>
      <c r="L191" s="143">
        <v>530</v>
      </c>
      <c r="M191" s="123" t="s">
        <v>15</v>
      </c>
      <c r="N191" t="s">
        <v>178</v>
      </c>
    </row>
    <row r="192" spans="1:16" x14ac:dyDescent="0.2">
      <c r="A192" s="123">
        <v>15</v>
      </c>
      <c r="B192" t="s">
        <v>894</v>
      </c>
      <c r="C192" s="123">
        <v>1985</v>
      </c>
      <c r="D192" s="123" t="s">
        <v>15</v>
      </c>
      <c r="E192" t="s">
        <v>671</v>
      </c>
      <c r="F192" s="138" t="s">
        <v>210</v>
      </c>
      <c r="G192" s="138" t="s">
        <v>672</v>
      </c>
      <c r="H192" s="147">
        <v>82.2</v>
      </c>
      <c r="I192" s="143">
        <v>270</v>
      </c>
      <c r="J192" s="143">
        <v>160</v>
      </c>
      <c r="K192" s="123">
        <v>0</v>
      </c>
      <c r="L192" s="123"/>
      <c r="N192" t="s">
        <v>70</v>
      </c>
    </row>
    <row r="193" spans="1:16" x14ac:dyDescent="0.2">
      <c r="A193" s="123">
        <v>16</v>
      </c>
      <c r="B193" t="s">
        <v>895</v>
      </c>
      <c r="C193" s="123">
        <v>1984</v>
      </c>
      <c r="D193" s="123" t="s">
        <v>15</v>
      </c>
      <c r="E193" t="s">
        <v>671</v>
      </c>
      <c r="F193" s="138" t="s">
        <v>210</v>
      </c>
      <c r="H193" s="123">
        <v>78.150000000000006</v>
      </c>
      <c r="I193" s="123">
        <v>0</v>
      </c>
      <c r="J193" s="123"/>
      <c r="K193" s="123"/>
      <c r="L193" s="123"/>
      <c r="N193" t="s">
        <v>896</v>
      </c>
    </row>
    <row r="194" spans="1:16" x14ac:dyDescent="0.2">
      <c r="A194" s="139" t="s">
        <v>723</v>
      </c>
      <c r="B194" s="1604" t="s">
        <v>724</v>
      </c>
      <c r="C194" s="1604"/>
      <c r="D194" s="138"/>
      <c r="E194" s="139" t="s">
        <v>725</v>
      </c>
      <c r="F194" s="139" t="s">
        <v>897</v>
      </c>
      <c r="G194" s="138"/>
      <c r="H194" s="144" t="s">
        <v>727</v>
      </c>
      <c r="I194" s="150" t="s">
        <v>745</v>
      </c>
      <c r="J194" s="150"/>
      <c r="K194" s="151"/>
      <c r="L194" s="152"/>
      <c r="M194" s="153"/>
      <c r="N194" s="139"/>
    </row>
    <row r="195" spans="1:16" x14ac:dyDescent="0.2">
      <c r="A195" s="139"/>
      <c r="B195" s="153"/>
      <c r="C195" s="138"/>
      <c r="D195" s="138"/>
      <c r="E195" s="139" t="s">
        <v>728</v>
      </c>
      <c r="F195" s="138" t="s">
        <v>378</v>
      </c>
      <c r="G195" s="144"/>
      <c r="H195" s="144" t="s">
        <v>727</v>
      </c>
      <c r="I195" s="150" t="s">
        <v>764</v>
      </c>
      <c r="J195" s="150"/>
      <c r="K195" s="151"/>
      <c r="L195" s="152"/>
      <c r="M195" s="153"/>
      <c r="N195" s="139"/>
      <c r="O195" s="139"/>
      <c r="P195" s="139"/>
    </row>
    <row r="196" spans="1:16" x14ac:dyDescent="0.2">
      <c r="A196" s="139"/>
      <c r="B196" s="153"/>
      <c r="C196" s="138"/>
      <c r="D196" s="138"/>
      <c r="E196" s="139" t="s">
        <v>730</v>
      </c>
      <c r="F196" s="138" t="s">
        <v>817</v>
      </c>
      <c r="G196" s="144"/>
      <c r="H196" s="144" t="s">
        <v>727</v>
      </c>
      <c r="I196" s="150" t="s">
        <v>18</v>
      </c>
      <c r="J196" s="150"/>
      <c r="K196" s="151"/>
      <c r="L196" s="152"/>
      <c r="M196" s="153"/>
      <c r="N196" s="139"/>
      <c r="O196" s="139"/>
      <c r="P196" s="139"/>
    </row>
    <row r="197" spans="1:16" x14ac:dyDescent="0.2">
      <c r="A197" s="139"/>
      <c r="B197" s="153"/>
      <c r="C197" s="138"/>
      <c r="D197" s="138"/>
      <c r="E197" s="139" t="s">
        <v>730</v>
      </c>
      <c r="F197" s="138" t="s">
        <v>878</v>
      </c>
      <c r="G197" s="144"/>
      <c r="H197" s="144" t="s">
        <v>778</v>
      </c>
      <c r="I197" s="150" t="s">
        <v>684</v>
      </c>
      <c r="J197" s="150"/>
      <c r="K197" s="151"/>
      <c r="L197" s="152"/>
      <c r="M197" s="153"/>
      <c r="N197" s="139"/>
      <c r="O197" s="139"/>
      <c r="P197" s="139"/>
    </row>
    <row r="198" spans="1:16" ht="15" x14ac:dyDescent="0.25">
      <c r="A198" s="136"/>
      <c r="B198" s="137" t="s">
        <v>818</v>
      </c>
      <c r="E198" s="1603" t="s">
        <v>898</v>
      </c>
      <c r="F198" s="1603"/>
      <c r="G198" s="1603"/>
      <c r="H198" s="1603"/>
      <c r="I198" s="1603"/>
      <c r="J198" s="1603"/>
      <c r="K198" s="171"/>
      <c r="L198" s="171"/>
      <c r="M198" s="171"/>
      <c r="N198" s="171"/>
      <c r="O198" s="139"/>
      <c r="P198" s="139"/>
    </row>
    <row r="199" spans="1:16" ht="14.25" x14ac:dyDescent="0.2">
      <c r="A199" s="123">
        <v>1</v>
      </c>
      <c r="B199" t="s">
        <v>460</v>
      </c>
      <c r="C199" s="123">
        <v>1979</v>
      </c>
      <c r="D199" s="123" t="s">
        <v>16</v>
      </c>
      <c r="E199" s="139" t="s">
        <v>671</v>
      </c>
      <c r="F199" s="138" t="s">
        <v>762</v>
      </c>
      <c r="G199" s="138" t="s">
        <v>828</v>
      </c>
      <c r="H199" s="123">
        <v>87.45</v>
      </c>
      <c r="I199" s="143">
        <v>335</v>
      </c>
      <c r="J199" s="143">
        <v>222.5</v>
      </c>
      <c r="K199" s="143">
        <v>302.5</v>
      </c>
      <c r="L199" s="143">
        <v>860</v>
      </c>
      <c r="M199" s="123" t="s">
        <v>16</v>
      </c>
      <c r="N199" t="s">
        <v>899</v>
      </c>
      <c r="O199" s="175">
        <v>557.34199999999998</v>
      </c>
      <c r="P199" s="139"/>
    </row>
    <row r="200" spans="1:16" ht="15" x14ac:dyDescent="0.25">
      <c r="A200" s="123">
        <v>2</v>
      </c>
      <c r="B200" t="s">
        <v>900</v>
      </c>
      <c r="C200" s="123">
        <v>1977</v>
      </c>
      <c r="D200" s="123" t="s">
        <v>16</v>
      </c>
      <c r="E200" s="139" t="s">
        <v>667</v>
      </c>
      <c r="F200" s="138" t="s">
        <v>330</v>
      </c>
      <c r="H200" s="123">
        <v>86.45</v>
      </c>
      <c r="I200" s="143">
        <v>300</v>
      </c>
      <c r="J200" s="143">
        <v>220</v>
      </c>
      <c r="K200" s="143">
        <v>260</v>
      </c>
      <c r="L200" s="143">
        <v>780</v>
      </c>
      <c r="M200" s="123" t="s">
        <v>19</v>
      </c>
      <c r="N200" t="s">
        <v>46</v>
      </c>
      <c r="O200" s="172"/>
      <c r="P200" s="139"/>
    </row>
    <row r="201" spans="1:16" x14ac:dyDescent="0.2">
      <c r="A201" s="123">
        <v>3</v>
      </c>
      <c r="B201" t="s">
        <v>901</v>
      </c>
      <c r="C201" s="123">
        <v>1984</v>
      </c>
      <c r="D201" s="123" t="s">
        <v>15</v>
      </c>
      <c r="E201" s="139" t="s">
        <v>678</v>
      </c>
      <c r="F201" s="138" t="s">
        <v>679</v>
      </c>
      <c r="H201" s="123">
        <v>88.85</v>
      </c>
      <c r="I201" s="143">
        <v>300</v>
      </c>
      <c r="J201" s="143">
        <v>185</v>
      </c>
      <c r="K201" s="143">
        <v>285</v>
      </c>
      <c r="L201" s="143">
        <v>770</v>
      </c>
      <c r="M201" s="148" t="s">
        <v>721</v>
      </c>
      <c r="N201" t="s">
        <v>902</v>
      </c>
    </row>
    <row r="202" spans="1:16" x14ac:dyDescent="0.2">
      <c r="A202" s="123">
        <v>4</v>
      </c>
      <c r="B202" t="s">
        <v>903</v>
      </c>
      <c r="C202" s="123">
        <v>1976</v>
      </c>
      <c r="D202" s="123" t="s">
        <v>19</v>
      </c>
      <c r="E202" s="139" t="s">
        <v>748</v>
      </c>
      <c r="F202" s="138" t="s">
        <v>718</v>
      </c>
      <c r="G202" s="138" t="s">
        <v>672</v>
      </c>
      <c r="H202" s="147">
        <v>89.4</v>
      </c>
      <c r="I202" s="143">
        <v>300</v>
      </c>
      <c r="J202" s="143">
        <v>190</v>
      </c>
      <c r="K202" s="143">
        <v>265</v>
      </c>
      <c r="L202" s="143">
        <v>755</v>
      </c>
      <c r="M202" s="123" t="s">
        <v>19</v>
      </c>
      <c r="N202" t="s">
        <v>904</v>
      </c>
    </row>
    <row r="203" spans="1:16" x14ac:dyDescent="0.2">
      <c r="A203" s="123">
        <v>5</v>
      </c>
      <c r="B203" t="s">
        <v>905</v>
      </c>
      <c r="C203" s="123">
        <v>1980</v>
      </c>
      <c r="D203" s="123" t="s">
        <v>15</v>
      </c>
      <c r="E203" s="139" t="s">
        <v>906</v>
      </c>
      <c r="F203" s="138" t="s">
        <v>733</v>
      </c>
      <c r="H203" s="123">
        <v>88.75</v>
      </c>
      <c r="I203" s="143">
        <v>285</v>
      </c>
      <c r="J203" s="143">
        <v>185</v>
      </c>
      <c r="K203" s="143">
        <v>270</v>
      </c>
      <c r="L203" s="143">
        <v>740</v>
      </c>
      <c r="M203" s="123" t="s">
        <v>15</v>
      </c>
      <c r="N203" t="s">
        <v>907</v>
      </c>
    </row>
    <row r="204" spans="1:16" x14ac:dyDescent="0.2">
      <c r="A204" s="123">
        <v>6</v>
      </c>
      <c r="B204" t="s">
        <v>585</v>
      </c>
      <c r="C204" s="123">
        <v>1981</v>
      </c>
      <c r="D204" s="123" t="s">
        <v>15</v>
      </c>
      <c r="E204" s="139" t="s">
        <v>667</v>
      </c>
      <c r="F204" s="138" t="s">
        <v>18</v>
      </c>
      <c r="H204" s="123">
        <v>89.85</v>
      </c>
      <c r="I204" s="143">
        <v>285</v>
      </c>
      <c r="J204" s="143">
        <v>185</v>
      </c>
      <c r="K204" s="143">
        <v>270</v>
      </c>
      <c r="L204" s="143">
        <v>740</v>
      </c>
      <c r="M204" s="123" t="s">
        <v>15</v>
      </c>
      <c r="N204" t="s">
        <v>587</v>
      </c>
    </row>
    <row r="205" spans="1:16" x14ac:dyDescent="0.2">
      <c r="A205" s="123">
        <v>7</v>
      </c>
      <c r="B205" t="s">
        <v>908</v>
      </c>
      <c r="C205" s="123">
        <v>1973</v>
      </c>
      <c r="D205" s="123" t="s">
        <v>19</v>
      </c>
      <c r="E205" s="139" t="s">
        <v>667</v>
      </c>
      <c r="F205" s="138" t="s">
        <v>22</v>
      </c>
      <c r="H205" s="123">
        <v>89.85</v>
      </c>
      <c r="I205" s="143">
        <v>270</v>
      </c>
      <c r="J205" s="143">
        <v>185</v>
      </c>
      <c r="K205" s="143">
        <v>280</v>
      </c>
      <c r="L205" s="143">
        <v>735</v>
      </c>
      <c r="M205" s="123" t="s">
        <v>15</v>
      </c>
      <c r="N205" t="s">
        <v>42</v>
      </c>
    </row>
    <row r="206" spans="1:16" x14ac:dyDescent="0.2">
      <c r="A206" s="123">
        <v>8</v>
      </c>
      <c r="B206" t="s">
        <v>909</v>
      </c>
      <c r="C206" s="123">
        <v>1984</v>
      </c>
      <c r="D206" s="123" t="s">
        <v>15</v>
      </c>
      <c r="E206" s="139" t="s">
        <v>678</v>
      </c>
      <c r="F206" s="138" t="s">
        <v>679</v>
      </c>
      <c r="H206" s="147">
        <v>88.6</v>
      </c>
      <c r="I206" s="143">
        <v>270</v>
      </c>
      <c r="J206" s="143">
        <v>155</v>
      </c>
      <c r="K206" s="143">
        <v>270</v>
      </c>
      <c r="L206" s="143">
        <v>695</v>
      </c>
      <c r="M206" s="123" t="s">
        <v>15</v>
      </c>
      <c r="N206" t="s">
        <v>910</v>
      </c>
    </row>
    <row r="207" spans="1:16" x14ac:dyDescent="0.2">
      <c r="A207" s="123">
        <v>9</v>
      </c>
      <c r="B207" t="s">
        <v>911</v>
      </c>
      <c r="C207" s="123">
        <v>1982</v>
      </c>
      <c r="D207" s="123" t="s">
        <v>15</v>
      </c>
      <c r="E207" s="139" t="s">
        <v>667</v>
      </c>
      <c r="F207" s="138" t="s">
        <v>891</v>
      </c>
      <c r="H207" s="147">
        <v>87.5</v>
      </c>
      <c r="I207" s="143">
        <v>245</v>
      </c>
      <c r="J207" s="143">
        <v>160</v>
      </c>
      <c r="K207" s="143">
        <v>260</v>
      </c>
      <c r="L207" s="143">
        <v>665</v>
      </c>
      <c r="M207" s="123" t="s">
        <v>15</v>
      </c>
      <c r="N207" t="s">
        <v>367</v>
      </c>
    </row>
    <row r="208" spans="1:16" x14ac:dyDescent="0.2">
      <c r="A208" s="123">
        <v>10</v>
      </c>
      <c r="B208" t="s">
        <v>912</v>
      </c>
      <c r="C208" s="123">
        <v>1985</v>
      </c>
      <c r="D208" s="123" t="s">
        <v>15</v>
      </c>
      <c r="E208" s="139" t="s">
        <v>667</v>
      </c>
      <c r="F208" s="138" t="s">
        <v>18</v>
      </c>
      <c r="H208" s="123">
        <v>89.95</v>
      </c>
      <c r="I208" s="143">
        <v>240</v>
      </c>
      <c r="J208" s="143">
        <v>155</v>
      </c>
      <c r="K208" s="143">
        <v>240</v>
      </c>
      <c r="L208" s="143">
        <v>635</v>
      </c>
      <c r="M208" s="123" t="s">
        <v>15</v>
      </c>
      <c r="N208" t="s">
        <v>913</v>
      </c>
    </row>
    <row r="209" spans="1:16" x14ac:dyDescent="0.2">
      <c r="A209" s="123">
        <v>11</v>
      </c>
      <c r="B209" t="s">
        <v>914</v>
      </c>
      <c r="C209" s="123">
        <v>1978</v>
      </c>
      <c r="D209" s="24">
        <v>1</v>
      </c>
      <c r="E209" s="139" t="s">
        <v>667</v>
      </c>
      <c r="F209" s="138" t="s">
        <v>816</v>
      </c>
      <c r="H209" s="147">
        <v>89</v>
      </c>
      <c r="I209" s="143">
        <v>230</v>
      </c>
      <c r="J209" s="143">
        <v>160</v>
      </c>
      <c r="K209" s="143">
        <v>220</v>
      </c>
      <c r="L209" s="143">
        <v>610</v>
      </c>
      <c r="M209" s="123" t="s">
        <v>15</v>
      </c>
      <c r="N209" t="s">
        <v>402</v>
      </c>
    </row>
    <row r="210" spans="1:16" x14ac:dyDescent="0.2">
      <c r="A210" s="123">
        <v>12</v>
      </c>
      <c r="B210" t="s">
        <v>915</v>
      </c>
      <c r="C210" s="123">
        <v>1986</v>
      </c>
      <c r="D210" s="24">
        <v>1</v>
      </c>
      <c r="E210" s="139" t="s">
        <v>667</v>
      </c>
      <c r="F210" s="138" t="s">
        <v>805</v>
      </c>
      <c r="H210" s="147">
        <v>89.1</v>
      </c>
      <c r="I210" s="143">
        <v>240</v>
      </c>
      <c r="J210" s="143">
        <v>100</v>
      </c>
      <c r="K210" s="143">
        <v>220</v>
      </c>
      <c r="L210" s="143">
        <v>560</v>
      </c>
      <c r="M210" s="123" t="s">
        <v>15</v>
      </c>
      <c r="N210" t="s">
        <v>178</v>
      </c>
    </row>
    <row r="211" spans="1:16" x14ac:dyDescent="0.2">
      <c r="A211" s="123"/>
      <c r="B211" t="s">
        <v>905</v>
      </c>
      <c r="C211" s="123">
        <v>1980</v>
      </c>
      <c r="D211" s="123" t="s">
        <v>15</v>
      </c>
      <c r="E211" s="139" t="s">
        <v>906</v>
      </c>
      <c r="F211" s="138" t="s">
        <v>733</v>
      </c>
      <c r="H211" s="123">
        <v>88.75</v>
      </c>
      <c r="I211" s="143">
        <v>285</v>
      </c>
      <c r="J211" s="123">
        <v>0</v>
      </c>
      <c r="K211" s="123"/>
      <c r="L211" s="123"/>
      <c r="M211" s="123"/>
      <c r="N211" t="s">
        <v>916</v>
      </c>
    </row>
    <row r="212" spans="1:16" x14ac:dyDescent="0.2">
      <c r="A212" s="139" t="s">
        <v>723</v>
      </c>
      <c r="B212" s="1604" t="s">
        <v>724</v>
      </c>
      <c r="C212" s="1604"/>
      <c r="D212" s="138"/>
      <c r="E212" s="139" t="s">
        <v>725</v>
      </c>
      <c r="F212" s="139" t="s">
        <v>20</v>
      </c>
      <c r="G212" s="138"/>
      <c r="H212" s="144" t="s">
        <v>727</v>
      </c>
      <c r="I212" s="150" t="s">
        <v>18</v>
      </c>
      <c r="J212" s="150"/>
      <c r="K212" s="151"/>
      <c r="L212" s="152"/>
      <c r="M212" s="153"/>
      <c r="N212" s="139"/>
    </row>
    <row r="213" spans="1:16" x14ac:dyDescent="0.2">
      <c r="A213" s="123"/>
      <c r="E213" t="s">
        <v>728</v>
      </c>
      <c r="F213" s="138" t="s">
        <v>776</v>
      </c>
      <c r="H213" t="s">
        <v>727</v>
      </c>
      <c r="I213" t="s">
        <v>762</v>
      </c>
    </row>
    <row r="214" spans="1:16" x14ac:dyDescent="0.2">
      <c r="A214" s="123"/>
      <c r="E214" t="s">
        <v>730</v>
      </c>
      <c r="F214" s="138" t="s">
        <v>917</v>
      </c>
      <c r="H214" t="s">
        <v>727</v>
      </c>
      <c r="I214" t="s">
        <v>22</v>
      </c>
    </row>
    <row r="215" spans="1:16" x14ac:dyDescent="0.2">
      <c r="A215" s="123"/>
      <c r="E215" t="s">
        <v>730</v>
      </c>
      <c r="F215" s="138" t="s">
        <v>897</v>
      </c>
      <c r="H215" t="s">
        <v>727</v>
      </c>
      <c r="I215" s="150" t="s">
        <v>745</v>
      </c>
    </row>
    <row r="216" spans="1:16" x14ac:dyDescent="0.2">
      <c r="A216" s="139"/>
      <c r="B216" s="176" t="s">
        <v>161</v>
      </c>
      <c r="C216" s="139" t="s">
        <v>23</v>
      </c>
      <c r="D216" s="139"/>
      <c r="E216" s="139"/>
      <c r="F216" s="139" t="s">
        <v>329</v>
      </c>
      <c r="G216" s="139" t="s">
        <v>775</v>
      </c>
      <c r="H216" s="139"/>
      <c r="I216" s="139"/>
      <c r="J216" s="139"/>
      <c r="K216" s="139"/>
      <c r="L216" s="139"/>
      <c r="M216" s="139"/>
      <c r="N216" s="139"/>
      <c r="O216" s="139"/>
      <c r="P216" s="139"/>
    </row>
    <row r="217" spans="1:16" x14ac:dyDescent="0.2">
      <c r="A217" s="139"/>
      <c r="B217" s="139"/>
      <c r="C217" s="139" t="s">
        <v>655</v>
      </c>
      <c r="D217" s="139"/>
      <c r="E217" s="139"/>
      <c r="F217" s="139" t="s">
        <v>329</v>
      </c>
      <c r="G217" s="139" t="s">
        <v>762</v>
      </c>
      <c r="H217" s="139"/>
      <c r="I217" s="139"/>
      <c r="J217" s="139"/>
      <c r="K217" s="139"/>
      <c r="L217" s="139"/>
      <c r="M217" s="139"/>
      <c r="N217" s="139"/>
      <c r="O217" s="139"/>
      <c r="P217" s="139"/>
    </row>
    <row r="218" spans="1:16" x14ac:dyDescent="0.2">
      <c r="A218" s="139"/>
      <c r="B218" s="139"/>
      <c r="C218" s="139" t="s">
        <v>285</v>
      </c>
      <c r="D218" s="139"/>
      <c r="E218" s="139"/>
      <c r="F218" s="139" t="s">
        <v>31</v>
      </c>
      <c r="G218" s="139" t="s">
        <v>18</v>
      </c>
      <c r="H218" s="139"/>
      <c r="I218" s="139"/>
      <c r="J218" s="139"/>
      <c r="K218" s="139"/>
      <c r="L218" s="139"/>
      <c r="M218" s="139"/>
      <c r="N218" s="139"/>
      <c r="O218" s="139"/>
      <c r="P218" s="139"/>
    </row>
    <row r="219" spans="1:16" x14ac:dyDescent="0.2">
      <c r="A219" s="139"/>
      <c r="B219" s="139"/>
      <c r="C219" s="139" t="s">
        <v>776</v>
      </c>
      <c r="D219" s="139"/>
      <c r="E219" s="139"/>
      <c r="F219" s="139" t="s">
        <v>777</v>
      </c>
      <c r="G219" s="139" t="s">
        <v>762</v>
      </c>
      <c r="H219" s="139"/>
      <c r="I219" s="139"/>
      <c r="J219" s="139"/>
      <c r="K219" s="139"/>
      <c r="L219" s="139"/>
      <c r="M219" s="139"/>
      <c r="N219" s="139"/>
      <c r="O219" s="139"/>
      <c r="P219" s="139"/>
    </row>
    <row r="220" spans="1:16" ht="15" x14ac:dyDescent="0.25">
      <c r="A220" s="136"/>
      <c r="B220" s="137" t="s">
        <v>918</v>
      </c>
      <c r="E220" s="1603" t="s">
        <v>919</v>
      </c>
      <c r="F220" s="1603"/>
      <c r="G220" s="1603"/>
      <c r="H220" s="1603"/>
      <c r="I220" s="1603"/>
      <c r="J220" s="1603"/>
      <c r="K220" s="171"/>
      <c r="L220" s="171"/>
      <c r="M220" s="171"/>
      <c r="N220" s="171"/>
      <c r="O220" s="164"/>
      <c r="P220" s="166"/>
    </row>
    <row r="221" spans="1:16" x14ac:dyDescent="0.2">
      <c r="A221" s="123">
        <v>1</v>
      </c>
      <c r="B221" s="123" t="s">
        <v>497</v>
      </c>
      <c r="C221" s="123">
        <v>1982</v>
      </c>
      <c r="D221" s="123" t="s">
        <v>19</v>
      </c>
      <c r="E221" t="s">
        <v>671</v>
      </c>
      <c r="F221" s="139" t="s">
        <v>210</v>
      </c>
      <c r="H221" s="123">
        <v>99.95</v>
      </c>
      <c r="I221" s="143">
        <v>360</v>
      </c>
      <c r="J221" s="143">
        <v>232.5</v>
      </c>
      <c r="K221" s="143">
        <v>280</v>
      </c>
      <c r="L221" s="143">
        <v>872.5</v>
      </c>
      <c r="M221" t="s">
        <v>19</v>
      </c>
      <c r="N221" t="s">
        <v>920</v>
      </c>
      <c r="O221" s="125">
        <v>531.1</v>
      </c>
    </row>
    <row r="222" spans="1:16" x14ac:dyDescent="0.2">
      <c r="A222" s="123">
        <v>2</v>
      </c>
      <c r="B222" s="123" t="s">
        <v>921</v>
      </c>
      <c r="C222" s="123">
        <v>1979</v>
      </c>
      <c r="D222" s="123" t="s">
        <v>19</v>
      </c>
      <c r="E222" t="s">
        <v>906</v>
      </c>
      <c r="F222" s="139" t="s">
        <v>733</v>
      </c>
      <c r="H222" s="123">
        <v>97.55</v>
      </c>
      <c r="I222" s="143">
        <v>340</v>
      </c>
      <c r="J222" s="143">
        <v>210</v>
      </c>
      <c r="K222" s="143">
        <v>290</v>
      </c>
      <c r="L222" s="143">
        <v>840</v>
      </c>
      <c r="M222" t="s">
        <v>19</v>
      </c>
      <c r="N222" t="s">
        <v>922</v>
      </c>
    </row>
    <row r="223" spans="1:16" x14ac:dyDescent="0.2">
      <c r="A223" s="123">
        <v>3</v>
      </c>
      <c r="B223" s="123" t="s">
        <v>923</v>
      </c>
      <c r="C223" s="123">
        <v>1981</v>
      </c>
      <c r="D223" s="123" t="s">
        <v>19</v>
      </c>
      <c r="E223" t="s">
        <v>678</v>
      </c>
      <c r="F223" s="139" t="s">
        <v>924</v>
      </c>
      <c r="H223" s="147">
        <v>97.8</v>
      </c>
      <c r="I223" s="143">
        <v>310</v>
      </c>
      <c r="J223" s="143">
        <v>180</v>
      </c>
      <c r="K223" s="143">
        <v>320</v>
      </c>
      <c r="L223" s="143">
        <v>810</v>
      </c>
      <c r="M223" t="s">
        <v>19</v>
      </c>
      <c r="N223" t="s">
        <v>836</v>
      </c>
    </row>
    <row r="224" spans="1:16" x14ac:dyDescent="0.2">
      <c r="A224" s="123">
        <v>4</v>
      </c>
      <c r="B224" t="s">
        <v>564</v>
      </c>
      <c r="C224" s="123">
        <v>1984</v>
      </c>
      <c r="D224" s="123" t="s">
        <v>19</v>
      </c>
      <c r="E224" t="s">
        <v>678</v>
      </c>
      <c r="F224" s="139" t="s">
        <v>679</v>
      </c>
      <c r="H224" s="147">
        <v>98.3</v>
      </c>
      <c r="I224" s="143">
        <v>315</v>
      </c>
      <c r="J224" s="143">
        <v>200</v>
      </c>
      <c r="K224" s="143">
        <v>270</v>
      </c>
      <c r="L224" s="143">
        <v>785</v>
      </c>
      <c r="M224" t="s">
        <v>19</v>
      </c>
      <c r="N224" t="s">
        <v>74</v>
      </c>
    </row>
    <row r="225" spans="1:16" x14ac:dyDescent="0.2">
      <c r="A225" s="123">
        <v>5</v>
      </c>
      <c r="B225" s="123" t="s">
        <v>925</v>
      </c>
      <c r="C225" s="123">
        <v>1988</v>
      </c>
      <c r="D225" s="123" t="s">
        <v>15</v>
      </c>
      <c r="E225" t="s">
        <v>678</v>
      </c>
      <c r="F225" s="139" t="s">
        <v>679</v>
      </c>
      <c r="H225" s="147">
        <v>98.9</v>
      </c>
      <c r="I225" s="143">
        <v>305</v>
      </c>
      <c r="J225" s="143">
        <v>180</v>
      </c>
      <c r="K225" s="143">
        <v>290</v>
      </c>
      <c r="L225" s="143">
        <v>775</v>
      </c>
      <c r="M225" s="149" t="s">
        <v>721</v>
      </c>
      <c r="N225" t="s">
        <v>74</v>
      </c>
    </row>
    <row r="226" spans="1:16" x14ac:dyDescent="0.2">
      <c r="A226" s="123">
        <v>6</v>
      </c>
      <c r="B226" s="123" t="s">
        <v>926</v>
      </c>
      <c r="C226" s="123">
        <v>1987</v>
      </c>
      <c r="D226" s="123" t="s">
        <v>15</v>
      </c>
      <c r="E226" t="s">
        <v>748</v>
      </c>
      <c r="F226" s="139" t="s">
        <v>718</v>
      </c>
      <c r="G226" s="139" t="s">
        <v>672</v>
      </c>
      <c r="H226" s="123">
        <v>99.15</v>
      </c>
      <c r="I226" s="143">
        <v>305</v>
      </c>
      <c r="J226" s="143">
        <v>180</v>
      </c>
      <c r="K226" s="143">
        <v>290</v>
      </c>
      <c r="L226" s="143">
        <v>775</v>
      </c>
      <c r="M226" s="149" t="s">
        <v>721</v>
      </c>
      <c r="N226" t="s">
        <v>904</v>
      </c>
    </row>
    <row r="227" spans="1:16" x14ac:dyDescent="0.2">
      <c r="A227" s="123">
        <v>7</v>
      </c>
      <c r="B227" s="123" t="s">
        <v>927</v>
      </c>
      <c r="C227" s="123">
        <v>1986</v>
      </c>
      <c r="D227" s="123" t="s">
        <v>15</v>
      </c>
      <c r="E227" t="s">
        <v>671</v>
      </c>
      <c r="F227" s="139" t="s">
        <v>210</v>
      </c>
      <c r="H227" s="123">
        <v>99.75</v>
      </c>
      <c r="I227" s="143">
        <v>320</v>
      </c>
      <c r="J227" s="143">
        <v>190</v>
      </c>
      <c r="K227" s="143">
        <v>255</v>
      </c>
      <c r="L227" s="143">
        <v>765</v>
      </c>
      <c r="M227" s="149" t="s">
        <v>721</v>
      </c>
      <c r="N227" t="s">
        <v>928</v>
      </c>
    </row>
    <row r="228" spans="1:16" x14ac:dyDescent="0.2">
      <c r="A228" s="123">
        <v>8</v>
      </c>
      <c r="B228" s="123" t="s">
        <v>929</v>
      </c>
      <c r="C228" s="123"/>
      <c r="D228" s="123" t="s">
        <v>15</v>
      </c>
      <c r="E228" t="s">
        <v>667</v>
      </c>
      <c r="F228" s="139" t="s">
        <v>816</v>
      </c>
      <c r="H228" s="147">
        <v>96.5</v>
      </c>
      <c r="I228" s="143">
        <v>290</v>
      </c>
      <c r="J228" s="143">
        <v>200</v>
      </c>
      <c r="K228" s="143">
        <v>265</v>
      </c>
      <c r="L228" s="143">
        <v>755</v>
      </c>
      <c r="M228" t="s">
        <v>15</v>
      </c>
      <c r="N228" t="s">
        <v>402</v>
      </c>
    </row>
    <row r="229" spans="1:16" x14ac:dyDescent="0.2">
      <c r="A229" s="123">
        <v>9</v>
      </c>
      <c r="B229" s="123" t="s">
        <v>930</v>
      </c>
      <c r="C229" s="123">
        <v>1985</v>
      </c>
      <c r="D229" s="123" t="s">
        <v>15</v>
      </c>
      <c r="E229" t="s">
        <v>671</v>
      </c>
      <c r="F229" s="139" t="s">
        <v>210</v>
      </c>
      <c r="H229" s="123">
        <v>98.25</v>
      </c>
      <c r="I229" s="143">
        <v>310</v>
      </c>
      <c r="J229" s="143">
        <v>170</v>
      </c>
      <c r="K229" s="143">
        <v>215</v>
      </c>
      <c r="L229" s="143">
        <v>695</v>
      </c>
      <c r="M229" t="s">
        <v>15</v>
      </c>
      <c r="N229" t="s">
        <v>66</v>
      </c>
    </row>
    <row r="230" spans="1:16" x14ac:dyDescent="0.2">
      <c r="A230" s="123">
        <v>10</v>
      </c>
      <c r="B230" s="123" t="s">
        <v>931</v>
      </c>
      <c r="C230" s="123">
        <v>1987</v>
      </c>
      <c r="D230" s="123" t="s">
        <v>15</v>
      </c>
      <c r="E230" t="s">
        <v>667</v>
      </c>
      <c r="F230" s="139" t="s">
        <v>18</v>
      </c>
      <c r="H230" s="123">
        <v>98.85</v>
      </c>
      <c r="I230" s="143">
        <v>275</v>
      </c>
      <c r="J230" s="143">
        <v>127.5</v>
      </c>
      <c r="K230" s="143">
        <v>260</v>
      </c>
      <c r="L230" s="143">
        <v>662.5</v>
      </c>
      <c r="M230" t="s">
        <v>15</v>
      </c>
      <c r="N230" t="s">
        <v>285</v>
      </c>
    </row>
    <row r="231" spans="1:16" x14ac:dyDescent="0.2">
      <c r="A231" s="123"/>
      <c r="B231" s="123" t="s">
        <v>932</v>
      </c>
      <c r="C231" s="123">
        <v>1983</v>
      </c>
      <c r="D231" s="123" t="s">
        <v>19</v>
      </c>
      <c r="E231" t="s">
        <v>667</v>
      </c>
      <c r="F231" s="139" t="s">
        <v>18</v>
      </c>
      <c r="H231" s="123">
        <v>97.45</v>
      </c>
      <c r="I231" s="123">
        <v>302.5</v>
      </c>
      <c r="J231" s="123">
        <v>197.5</v>
      </c>
      <c r="K231" s="123">
        <v>0</v>
      </c>
      <c r="L231" s="123"/>
      <c r="N231" t="s">
        <v>285</v>
      </c>
    </row>
    <row r="232" spans="1:16" x14ac:dyDescent="0.2">
      <c r="A232" s="139" t="s">
        <v>723</v>
      </c>
      <c r="B232" s="1604" t="s">
        <v>724</v>
      </c>
      <c r="C232" s="1604"/>
      <c r="D232" s="138"/>
      <c r="E232" s="139" t="s">
        <v>725</v>
      </c>
      <c r="F232" s="139" t="s">
        <v>655</v>
      </c>
      <c r="G232" s="138"/>
      <c r="H232" s="144" t="s">
        <v>329</v>
      </c>
      <c r="I232" s="150" t="s">
        <v>762</v>
      </c>
      <c r="J232" s="150"/>
      <c r="K232" s="151"/>
      <c r="L232" s="152"/>
      <c r="M232" s="153"/>
      <c r="N232" s="139"/>
    </row>
    <row r="233" spans="1:16" x14ac:dyDescent="0.2">
      <c r="A233" s="123"/>
      <c r="E233" t="s">
        <v>728</v>
      </c>
      <c r="F233" s="139" t="s">
        <v>933</v>
      </c>
      <c r="H233" t="s">
        <v>727</v>
      </c>
      <c r="I233" t="s">
        <v>679</v>
      </c>
    </row>
    <row r="234" spans="1:16" x14ac:dyDescent="0.2">
      <c r="A234" s="123"/>
      <c r="E234" t="s">
        <v>730</v>
      </c>
      <c r="F234" s="139" t="s">
        <v>878</v>
      </c>
      <c r="H234" t="s">
        <v>727</v>
      </c>
      <c r="I234" t="s">
        <v>684</v>
      </c>
    </row>
    <row r="235" spans="1:16" x14ac:dyDescent="0.2">
      <c r="A235" s="123"/>
      <c r="E235" t="s">
        <v>730</v>
      </c>
      <c r="F235" s="139" t="s">
        <v>681</v>
      </c>
      <c r="H235" t="s">
        <v>727</v>
      </c>
      <c r="I235" t="s">
        <v>679</v>
      </c>
    </row>
    <row r="236" spans="1:16" ht="15" x14ac:dyDescent="0.25">
      <c r="A236" s="136"/>
      <c r="B236" s="137" t="s">
        <v>918</v>
      </c>
      <c r="E236" s="1603" t="s">
        <v>934</v>
      </c>
      <c r="F236" s="1603"/>
      <c r="G236" s="1603"/>
      <c r="H236" s="1603"/>
      <c r="I236" s="1603"/>
      <c r="J236" s="1603"/>
      <c r="K236" s="171"/>
      <c r="L236" s="171"/>
      <c r="M236" s="171"/>
      <c r="N236" s="171"/>
      <c r="O236" s="139"/>
      <c r="P236" s="139"/>
    </row>
    <row r="237" spans="1:16" x14ac:dyDescent="0.2">
      <c r="A237" s="136">
        <v>1</v>
      </c>
      <c r="B237" t="s">
        <v>935</v>
      </c>
      <c r="C237">
        <v>1977</v>
      </c>
      <c r="D237" t="s">
        <v>19</v>
      </c>
      <c r="E237" t="s">
        <v>671</v>
      </c>
      <c r="F237" t="s">
        <v>762</v>
      </c>
      <c r="H237" s="143">
        <v>104.95</v>
      </c>
      <c r="I237" s="143">
        <v>350</v>
      </c>
      <c r="J237" s="143">
        <v>220</v>
      </c>
      <c r="K237" s="143">
        <v>305</v>
      </c>
      <c r="L237" s="143">
        <v>875</v>
      </c>
      <c r="M237" s="123" t="s">
        <v>19</v>
      </c>
      <c r="N237" t="s">
        <v>899</v>
      </c>
      <c r="O237" s="123">
        <v>522.947</v>
      </c>
      <c r="P237" s="139"/>
    </row>
    <row r="238" spans="1:16" x14ac:dyDescent="0.2">
      <c r="A238" s="123">
        <v>2</v>
      </c>
      <c r="B238" t="s">
        <v>936</v>
      </c>
      <c r="C238">
        <v>1971</v>
      </c>
      <c r="D238" t="s">
        <v>16</v>
      </c>
      <c r="E238" t="s">
        <v>667</v>
      </c>
      <c r="F238" t="s">
        <v>330</v>
      </c>
      <c r="H238" s="143">
        <v>109</v>
      </c>
      <c r="I238" s="143">
        <v>355</v>
      </c>
      <c r="J238" s="143">
        <v>230</v>
      </c>
      <c r="K238" s="143">
        <v>290</v>
      </c>
      <c r="L238" s="143">
        <v>875</v>
      </c>
      <c r="M238" s="123" t="s">
        <v>19</v>
      </c>
      <c r="N238" t="s">
        <v>46</v>
      </c>
    </row>
    <row r="239" spans="1:16" x14ac:dyDescent="0.2">
      <c r="A239" s="123">
        <v>3</v>
      </c>
      <c r="B239" t="s">
        <v>937</v>
      </c>
      <c r="C239">
        <v>1973</v>
      </c>
      <c r="D239" t="s">
        <v>15</v>
      </c>
      <c r="E239" t="s">
        <v>678</v>
      </c>
      <c r="F239" t="s">
        <v>679</v>
      </c>
      <c r="H239" s="123">
        <v>108.25</v>
      </c>
      <c r="I239" s="143">
        <v>290</v>
      </c>
      <c r="J239" s="143">
        <v>200</v>
      </c>
      <c r="K239" s="143">
        <v>305</v>
      </c>
      <c r="L239" s="143">
        <v>795</v>
      </c>
      <c r="M239" s="148" t="s">
        <v>721</v>
      </c>
      <c r="N239" t="s">
        <v>938</v>
      </c>
    </row>
    <row r="240" spans="1:16" x14ac:dyDescent="0.2">
      <c r="A240" s="123">
        <v>4</v>
      </c>
      <c r="B240" t="s">
        <v>560</v>
      </c>
      <c r="C240">
        <v>1980</v>
      </c>
      <c r="D240" t="s">
        <v>19</v>
      </c>
      <c r="E240" t="s">
        <v>678</v>
      </c>
      <c r="F240" t="s">
        <v>679</v>
      </c>
      <c r="H240" s="123">
        <v>101.9</v>
      </c>
      <c r="I240" s="143">
        <v>300</v>
      </c>
      <c r="J240" s="143">
        <v>192.5</v>
      </c>
      <c r="K240" s="143">
        <v>297.5</v>
      </c>
      <c r="L240" s="143">
        <v>790</v>
      </c>
      <c r="M240" s="123" t="s">
        <v>15</v>
      </c>
      <c r="N240" t="s">
        <v>486</v>
      </c>
    </row>
    <row r="241" spans="1:16" x14ac:dyDescent="0.2">
      <c r="A241" s="123">
        <v>5</v>
      </c>
      <c r="B241" t="s">
        <v>939</v>
      </c>
      <c r="C241">
        <v>1980</v>
      </c>
      <c r="D241" t="s">
        <v>15</v>
      </c>
      <c r="E241" t="s">
        <v>678</v>
      </c>
      <c r="F241" t="s">
        <v>679</v>
      </c>
      <c r="H241" s="123">
        <v>109.15</v>
      </c>
      <c r="I241" s="143">
        <v>315</v>
      </c>
      <c r="J241" s="143">
        <v>195</v>
      </c>
      <c r="K241" s="143">
        <v>260</v>
      </c>
      <c r="L241" s="143">
        <v>770</v>
      </c>
      <c r="M241" s="123" t="s">
        <v>15</v>
      </c>
      <c r="N241" t="s">
        <v>74</v>
      </c>
    </row>
    <row r="242" spans="1:16" x14ac:dyDescent="0.2">
      <c r="A242" s="123">
        <v>6</v>
      </c>
      <c r="B242" t="s">
        <v>940</v>
      </c>
      <c r="C242">
        <v>1986</v>
      </c>
      <c r="D242" t="s">
        <v>15</v>
      </c>
      <c r="E242" t="s">
        <v>678</v>
      </c>
      <c r="F242" t="s">
        <v>679</v>
      </c>
      <c r="G242" t="s">
        <v>941</v>
      </c>
      <c r="H242" s="143">
        <v>110</v>
      </c>
      <c r="I242" s="143">
        <v>280</v>
      </c>
      <c r="J242" s="143">
        <v>215</v>
      </c>
      <c r="K242" s="143">
        <v>265</v>
      </c>
      <c r="L242" s="143">
        <v>760</v>
      </c>
      <c r="M242" s="123" t="s">
        <v>15</v>
      </c>
      <c r="N242" t="s">
        <v>942</v>
      </c>
    </row>
    <row r="243" spans="1:16" x14ac:dyDescent="0.2">
      <c r="A243" s="123">
        <v>7</v>
      </c>
      <c r="B243" t="s">
        <v>943</v>
      </c>
      <c r="C243">
        <v>1984</v>
      </c>
      <c r="D243" t="s">
        <v>15</v>
      </c>
      <c r="E243" t="s">
        <v>671</v>
      </c>
      <c r="F243" t="s">
        <v>762</v>
      </c>
      <c r="G243" t="s">
        <v>828</v>
      </c>
      <c r="H243" s="123">
        <v>104.65</v>
      </c>
      <c r="I243" s="143">
        <v>282.5</v>
      </c>
      <c r="J243" s="143">
        <v>170</v>
      </c>
      <c r="K243" s="143">
        <v>280</v>
      </c>
      <c r="L243" s="143">
        <v>732.5</v>
      </c>
      <c r="M243" s="123" t="s">
        <v>15</v>
      </c>
      <c r="N243" t="s">
        <v>899</v>
      </c>
    </row>
    <row r="244" spans="1:16" x14ac:dyDescent="0.2">
      <c r="A244" s="123">
        <v>8</v>
      </c>
      <c r="B244" t="s">
        <v>940</v>
      </c>
      <c r="C244">
        <v>1986</v>
      </c>
      <c r="D244" t="s">
        <v>15</v>
      </c>
      <c r="E244" t="s">
        <v>678</v>
      </c>
      <c r="F244" t="s">
        <v>679</v>
      </c>
      <c r="G244" t="s">
        <v>941</v>
      </c>
      <c r="H244" s="143">
        <v>110</v>
      </c>
      <c r="I244" s="143">
        <v>280</v>
      </c>
      <c r="J244" s="143">
        <v>215</v>
      </c>
      <c r="K244" s="143">
        <v>265</v>
      </c>
      <c r="L244" s="143">
        <v>760</v>
      </c>
      <c r="M244" s="123" t="s">
        <v>15</v>
      </c>
      <c r="N244" t="s">
        <v>942</v>
      </c>
    </row>
    <row r="245" spans="1:16" x14ac:dyDescent="0.2">
      <c r="A245" s="123"/>
      <c r="B245" t="s">
        <v>559</v>
      </c>
      <c r="C245">
        <v>1985</v>
      </c>
      <c r="D245" t="s">
        <v>19</v>
      </c>
      <c r="E245" t="s">
        <v>671</v>
      </c>
      <c r="F245" t="s">
        <v>210</v>
      </c>
      <c r="H245" s="123">
        <v>103.4</v>
      </c>
      <c r="I245" s="123">
        <v>0</v>
      </c>
      <c r="J245" s="123"/>
      <c r="K245" s="123"/>
      <c r="L245" s="123"/>
      <c r="M245" s="123"/>
      <c r="N245" t="s">
        <v>944</v>
      </c>
    </row>
    <row r="246" spans="1:16" ht="15" x14ac:dyDescent="0.25">
      <c r="A246" s="136"/>
      <c r="B246" s="137" t="s">
        <v>918</v>
      </c>
      <c r="E246" s="1603" t="s">
        <v>945</v>
      </c>
      <c r="F246" s="1603"/>
      <c r="G246" s="1603"/>
      <c r="H246" s="1603"/>
      <c r="I246" s="1603"/>
      <c r="J246" s="1603"/>
      <c r="K246" s="171"/>
      <c r="L246" s="171"/>
      <c r="M246" s="171"/>
      <c r="N246" s="171"/>
      <c r="O246" s="139"/>
    </row>
    <row r="247" spans="1:16" x14ac:dyDescent="0.2">
      <c r="A247" s="123">
        <v>1</v>
      </c>
      <c r="B247" t="s">
        <v>630</v>
      </c>
      <c r="C247">
        <v>1965</v>
      </c>
      <c r="D247" t="s">
        <v>19</v>
      </c>
      <c r="E247" t="s">
        <v>667</v>
      </c>
      <c r="F247" t="s">
        <v>22</v>
      </c>
      <c r="H247" s="123">
        <v>111.55</v>
      </c>
      <c r="I247" s="143">
        <v>330</v>
      </c>
      <c r="J247" s="143">
        <v>230</v>
      </c>
      <c r="K247" s="143">
        <v>300</v>
      </c>
      <c r="L247" s="143">
        <v>860</v>
      </c>
      <c r="M247" s="147" t="s">
        <v>19</v>
      </c>
      <c r="N247" t="s">
        <v>946</v>
      </c>
      <c r="O247" s="147">
        <v>503.98399999999998</v>
      </c>
    </row>
    <row r="248" spans="1:16" x14ac:dyDescent="0.2">
      <c r="A248" s="123">
        <v>2</v>
      </c>
      <c r="B248" t="s">
        <v>631</v>
      </c>
      <c r="C248">
        <v>1981</v>
      </c>
      <c r="D248" t="s">
        <v>19</v>
      </c>
      <c r="E248" t="s">
        <v>678</v>
      </c>
      <c r="F248" t="s">
        <v>679</v>
      </c>
      <c r="H248" s="123">
        <v>121.8</v>
      </c>
      <c r="I248" s="123">
        <v>312.5</v>
      </c>
      <c r="J248" s="143">
        <v>200</v>
      </c>
      <c r="K248" s="123">
        <v>277.5</v>
      </c>
      <c r="L248" s="143">
        <v>790</v>
      </c>
      <c r="M248" s="123" t="s">
        <v>15</v>
      </c>
      <c r="N248" t="s">
        <v>486</v>
      </c>
    </row>
    <row r="249" spans="1:16" x14ac:dyDescent="0.2">
      <c r="A249" s="123">
        <v>3</v>
      </c>
      <c r="B249" t="s">
        <v>633</v>
      </c>
      <c r="C249">
        <v>1974</v>
      </c>
      <c r="D249" t="s">
        <v>15</v>
      </c>
      <c r="E249" t="s">
        <v>667</v>
      </c>
      <c r="F249" t="s">
        <v>18</v>
      </c>
      <c r="H249" s="123">
        <v>116.2</v>
      </c>
      <c r="I249" s="143">
        <v>240</v>
      </c>
      <c r="J249" s="143">
        <v>190</v>
      </c>
      <c r="K249" s="123">
        <v>272.5</v>
      </c>
      <c r="L249" s="123">
        <v>702.5</v>
      </c>
      <c r="M249" s="123" t="s">
        <v>15</v>
      </c>
      <c r="N249" t="s">
        <v>947</v>
      </c>
      <c r="P249" s="139"/>
    </row>
    <row r="250" spans="1:16" x14ac:dyDescent="0.2">
      <c r="A250" s="123">
        <v>4</v>
      </c>
      <c r="B250" t="s">
        <v>948</v>
      </c>
      <c r="C250">
        <v>1984</v>
      </c>
      <c r="D250" t="s">
        <v>30</v>
      </c>
      <c r="E250" t="s">
        <v>667</v>
      </c>
      <c r="F250" t="s">
        <v>18</v>
      </c>
      <c r="G250" t="s">
        <v>949</v>
      </c>
      <c r="H250" s="123">
        <v>121.6</v>
      </c>
      <c r="I250" s="143">
        <v>250</v>
      </c>
      <c r="J250" s="123">
        <v>142.5</v>
      </c>
      <c r="K250" s="143">
        <v>240</v>
      </c>
      <c r="L250" s="143">
        <v>632</v>
      </c>
      <c r="M250" s="24">
        <v>1</v>
      </c>
      <c r="N250" t="s">
        <v>950</v>
      </c>
    </row>
    <row r="251" spans="1:16" x14ac:dyDescent="0.2">
      <c r="A251" s="123"/>
      <c r="H251" s="123"/>
      <c r="I251" s="123"/>
      <c r="J251" s="123"/>
      <c r="K251" s="123"/>
      <c r="L251" s="123"/>
      <c r="M251" s="123"/>
    </row>
    <row r="252" spans="1:16" ht="15" x14ac:dyDescent="0.25">
      <c r="A252" s="136"/>
      <c r="B252" s="137" t="s">
        <v>918</v>
      </c>
      <c r="E252" s="1603" t="s">
        <v>951</v>
      </c>
      <c r="F252" s="1603"/>
      <c r="G252" s="1603"/>
      <c r="H252" s="1603"/>
      <c r="I252" s="1603"/>
      <c r="J252" s="1603"/>
      <c r="K252" s="171"/>
      <c r="L252" s="171"/>
      <c r="M252" s="171"/>
      <c r="N252" s="171"/>
      <c r="O252" s="139"/>
    </row>
    <row r="253" spans="1:16" x14ac:dyDescent="0.2">
      <c r="A253" s="123">
        <v>1</v>
      </c>
      <c r="B253" t="s">
        <v>952</v>
      </c>
      <c r="C253">
        <v>1982</v>
      </c>
      <c r="D253" t="s">
        <v>19</v>
      </c>
      <c r="E253" t="s">
        <v>667</v>
      </c>
      <c r="F253" t="s">
        <v>18</v>
      </c>
      <c r="H253" s="123">
        <v>140.65</v>
      </c>
      <c r="I253" s="143">
        <v>320</v>
      </c>
      <c r="J253" s="143">
        <v>240</v>
      </c>
      <c r="K253" s="143">
        <v>275</v>
      </c>
      <c r="L253" s="143">
        <v>835</v>
      </c>
      <c r="M253" s="123" t="s">
        <v>19</v>
      </c>
      <c r="N253" t="s">
        <v>285</v>
      </c>
      <c r="O253" s="123">
        <v>466.25799999999998</v>
      </c>
    </row>
    <row r="254" spans="1:16" x14ac:dyDescent="0.2">
      <c r="A254" s="123">
        <v>2</v>
      </c>
      <c r="B254" t="s">
        <v>953</v>
      </c>
      <c r="C254">
        <v>1981</v>
      </c>
      <c r="D254" t="s">
        <v>30</v>
      </c>
      <c r="E254" t="s">
        <v>671</v>
      </c>
      <c r="F254" t="s">
        <v>762</v>
      </c>
      <c r="H254" s="123">
        <v>129.19999999999999</v>
      </c>
      <c r="I254" s="143">
        <v>250</v>
      </c>
      <c r="J254" s="123">
        <v>147.5</v>
      </c>
      <c r="K254" s="143">
        <v>240</v>
      </c>
      <c r="L254" s="123">
        <v>637.5</v>
      </c>
      <c r="M254" s="24">
        <v>1</v>
      </c>
      <c r="N254" t="s">
        <v>899</v>
      </c>
    </row>
    <row r="255" spans="1:16" x14ac:dyDescent="0.2">
      <c r="A255" s="123" t="s">
        <v>723</v>
      </c>
      <c r="B255" s="1604" t="s">
        <v>724</v>
      </c>
      <c r="C255" s="1604"/>
      <c r="E255" t="s">
        <v>725</v>
      </c>
      <c r="F255" t="s">
        <v>954</v>
      </c>
      <c r="H255" t="s">
        <v>727</v>
      </c>
      <c r="I255" t="s">
        <v>684</v>
      </c>
      <c r="P255" s="139"/>
    </row>
    <row r="256" spans="1:16" x14ac:dyDescent="0.2">
      <c r="A256" s="123"/>
      <c r="E256" t="s">
        <v>728</v>
      </c>
      <c r="F256" t="s">
        <v>955</v>
      </c>
      <c r="H256" t="s">
        <v>727</v>
      </c>
      <c r="I256" t="s">
        <v>856</v>
      </c>
    </row>
    <row r="257" spans="1:14" x14ac:dyDescent="0.2">
      <c r="A257" s="123"/>
      <c r="E257" t="s">
        <v>730</v>
      </c>
      <c r="F257" t="s">
        <v>956</v>
      </c>
      <c r="H257" t="s">
        <v>727</v>
      </c>
      <c r="I257" t="s">
        <v>210</v>
      </c>
    </row>
    <row r="258" spans="1:14" x14ac:dyDescent="0.2">
      <c r="A258" s="123"/>
      <c r="E258" t="s">
        <v>730</v>
      </c>
      <c r="F258" t="s">
        <v>957</v>
      </c>
      <c r="H258" t="s">
        <v>727</v>
      </c>
      <c r="I258" t="s">
        <v>22</v>
      </c>
    </row>
    <row r="259" spans="1:14" x14ac:dyDescent="0.2">
      <c r="A259" s="123"/>
    </row>
    <row r="260" spans="1:14" x14ac:dyDescent="0.2">
      <c r="A260" s="123"/>
    </row>
    <row r="261" spans="1:14" ht="15.75" x14ac:dyDescent="0.25">
      <c r="C261" s="126" t="s">
        <v>958</v>
      </c>
      <c r="D261" s="1583" t="s">
        <v>33</v>
      </c>
      <c r="E261" s="1583"/>
      <c r="F261" s="1583"/>
      <c r="G261" s="1583"/>
      <c r="H261" s="1583"/>
      <c r="L261" s="126" t="s">
        <v>766</v>
      </c>
    </row>
    <row r="262" spans="1:14" x14ac:dyDescent="0.2">
      <c r="C262" s="123">
        <v>1</v>
      </c>
      <c r="D262" s="1582" t="s">
        <v>843</v>
      </c>
      <c r="E262" s="1582"/>
      <c r="F262" s="123">
        <v>562.923</v>
      </c>
      <c r="G262" s="1582" t="s">
        <v>667</v>
      </c>
      <c r="H262" s="1582"/>
      <c r="I262" s="1582"/>
      <c r="J262" s="1582" t="s">
        <v>29</v>
      </c>
      <c r="K262" s="1582"/>
      <c r="L262" s="6">
        <v>75</v>
      </c>
    </row>
    <row r="263" spans="1:14" x14ac:dyDescent="0.2">
      <c r="C263" s="123">
        <v>2</v>
      </c>
      <c r="D263" s="1582" t="s">
        <v>460</v>
      </c>
      <c r="E263" s="1582"/>
      <c r="F263" s="123">
        <v>557.34199999999998</v>
      </c>
      <c r="G263" s="1582" t="s">
        <v>671</v>
      </c>
      <c r="H263" s="1582"/>
      <c r="I263" s="1582"/>
      <c r="J263" s="1582" t="s">
        <v>762</v>
      </c>
      <c r="K263" s="1582"/>
      <c r="L263" s="6">
        <v>87.45</v>
      </c>
    </row>
    <row r="264" spans="1:14" x14ac:dyDescent="0.2">
      <c r="C264" s="123">
        <v>3</v>
      </c>
      <c r="D264" s="1582" t="s">
        <v>820</v>
      </c>
      <c r="E264" s="1582"/>
      <c r="F264" s="125">
        <v>533.25</v>
      </c>
      <c r="G264" s="1582" t="s">
        <v>667</v>
      </c>
      <c r="H264" s="1582"/>
      <c r="I264" s="1582"/>
      <c r="J264" s="1582" t="s">
        <v>22</v>
      </c>
      <c r="K264" s="1582"/>
      <c r="L264" s="6">
        <v>67</v>
      </c>
    </row>
    <row r="265" spans="1:14" x14ac:dyDescent="0.2">
      <c r="C265" s="123">
        <v>4</v>
      </c>
      <c r="D265" s="1582" t="s">
        <v>497</v>
      </c>
      <c r="E265" s="1582"/>
      <c r="F265" s="125">
        <v>531.1</v>
      </c>
      <c r="G265" s="1582" t="s">
        <v>671</v>
      </c>
      <c r="H265" s="1582"/>
      <c r="I265" s="1582"/>
      <c r="J265" s="1582" t="s">
        <v>210</v>
      </c>
      <c r="K265" s="1582"/>
      <c r="L265" s="6">
        <v>99.95</v>
      </c>
      <c r="N265" s="125"/>
    </row>
    <row r="266" spans="1:14" x14ac:dyDescent="0.2">
      <c r="C266" s="123">
        <v>5</v>
      </c>
      <c r="D266" s="138" t="s">
        <v>959</v>
      </c>
      <c r="E266" s="138"/>
      <c r="F266" s="125">
        <v>522.947</v>
      </c>
      <c r="G266" s="138" t="s">
        <v>671</v>
      </c>
      <c r="H266" s="140"/>
      <c r="I266" s="140"/>
      <c r="J266" s="138" t="s">
        <v>762</v>
      </c>
      <c r="K266" s="138"/>
      <c r="L266" s="6">
        <v>105</v>
      </c>
      <c r="N266" s="125"/>
    </row>
    <row r="267" spans="1:14" x14ac:dyDescent="0.2">
      <c r="C267" s="123">
        <v>6</v>
      </c>
      <c r="D267" s="1582" t="s">
        <v>804</v>
      </c>
      <c r="E267" s="1582"/>
      <c r="F267" s="145">
        <v>510.36900000000003</v>
      </c>
      <c r="G267" s="1582" t="s">
        <v>667</v>
      </c>
      <c r="H267" s="1582"/>
      <c r="I267" s="1582"/>
      <c r="J267" s="1571" t="s">
        <v>330</v>
      </c>
      <c r="K267" s="1571"/>
      <c r="L267" s="39">
        <v>59.9</v>
      </c>
    </row>
    <row r="268" spans="1:14" x14ac:dyDescent="0.2">
      <c r="C268" s="123">
        <v>7</v>
      </c>
      <c r="D268" s="1582" t="s">
        <v>879</v>
      </c>
      <c r="E268" s="1582"/>
      <c r="F268" s="123">
        <v>507.07400000000001</v>
      </c>
      <c r="G268" s="1587" t="s">
        <v>671</v>
      </c>
      <c r="H268" s="1587"/>
      <c r="I268" s="1587"/>
      <c r="J268" s="1571" t="s">
        <v>210</v>
      </c>
      <c r="K268" s="1571"/>
      <c r="L268" s="39">
        <v>82.15</v>
      </c>
    </row>
    <row r="269" spans="1:14" x14ac:dyDescent="0.2">
      <c r="C269" s="123">
        <v>8</v>
      </c>
      <c r="D269" s="1582" t="s">
        <v>630</v>
      </c>
      <c r="E269" s="1582"/>
      <c r="F269" s="145">
        <v>503.947</v>
      </c>
      <c r="G269" s="1582" t="s">
        <v>667</v>
      </c>
      <c r="H269" s="1582"/>
      <c r="I269" s="1582"/>
      <c r="J269" s="1571" t="s">
        <v>22</v>
      </c>
      <c r="K269" s="1571"/>
      <c r="L269" s="39">
        <v>111.6</v>
      </c>
    </row>
    <row r="270" spans="1:14" x14ac:dyDescent="0.2">
      <c r="C270" s="123">
        <v>9</v>
      </c>
      <c r="D270" s="1582" t="s">
        <v>783</v>
      </c>
      <c r="E270" s="1582"/>
      <c r="F270" s="145">
        <v>444.029</v>
      </c>
      <c r="G270" s="1582" t="s">
        <v>667</v>
      </c>
      <c r="H270" s="1582"/>
      <c r="I270" s="1582"/>
      <c r="J270" s="1571" t="s">
        <v>739</v>
      </c>
      <c r="K270" s="1571"/>
      <c r="L270" s="39">
        <v>52</v>
      </c>
    </row>
    <row r="271" spans="1:14" x14ac:dyDescent="0.2">
      <c r="C271" s="123">
        <v>10</v>
      </c>
      <c r="D271" s="1582" t="s">
        <v>792</v>
      </c>
      <c r="E271" s="1582"/>
      <c r="F271" s="145">
        <v>466.553</v>
      </c>
      <c r="G271" s="1582" t="s">
        <v>748</v>
      </c>
      <c r="H271" s="1582"/>
      <c r="I271" s="1582"/>
      <c r="J271" s="1571" t="s">
        <v>793</v>
      </c>
      <c r="K271" s="1571"/>
      <c r="L271" s="39">
        <v>56</v>
      </c>
    </row>
    <row r="272" spans="1:14" x14ac:dyDescent="0.2">
      <c r="C272" s="123">
        <v>11</v>
      </c>
      <c r="D272" s="1582" t="s">
        <v>952</v>
      </c>
      <c r="E272" s="1582"/>
      <c r="F272" s="145">
        <v>466.25799999999998</v>
      </c>
      <c r="G272" s="1582" t="s">
        <v>667</v>
      </c>
      <c r="H272" s="1582"/>
      <c r="I272" s="1582"/>
      <c r="J272" s="1571" t="s">
        <v>18</v>
      </c>
      <c r="K272" s="1571"/>
      <c r="L272" s="39">
        <v>140.69999999999999</v>
      </c>
    </row>
    <row r="273" spans="1:16" x14ac:dyDescent="0.2">
      <c r="C273" s="123">
        <v>12</v>
      </c>
      <c r="D273" s="1582" t="s">
        <v>783</v>
      </c>
      <c r="E273" s="1582"/>
      <c r="F273" s="145">
        <v>444.029</v>
      </c>
      <c r="G273" s="1582" t="s">
        <v>667</v>
      </c>
      <c r="H273" s="1582"/>
      <c r="I273" s="1582"/>
      <c r="J273" s="1571" t="s">
        <v>739</v>
      </c>
      <c r="K273" s="1571"/>
      <c r="L273" s="39">
        <v>52</v>
      </c>
    </row>
    <row r="274" spans="1:16" x14ac:dyDescent="0.2">
      <c r="D274" s="123"/>
      <c r="E274" s="123"/>
      <c r="F274" s="123"/>
      <c r="G274" s="147"/>
      <c r="H274" s="155"/>
      <c r="L274" s="6"/>
      <c r="M274" s="40"/>
    </row>
    <row r="275" spans="1:16" x14ac:dyDescent="0.2">
      <c r="B275" s="156" t="s">
        <v>768</v>
      </c>
      <c r="C275" s="157" t="s">
        <v>649</v>
      </c>
      <c r="D275" s="158">
        <v>10</v>
      </c>
      <c r="E275" s="1594" t="s">
        <v>769</v>
      </c>
      <c r="F275" s="158">
        <v>3</v>
      </c>
      <c r="G275" s="1605" t="s">
        <v>770</v>
      </c>
      <c r="H275" s="1606"/>
      <c r="I275" s="158">
        <v>0</v>
      </c>
      <c r="J275" s="177"/>
      <c r="M275" s="40"/>
    </row>
    <row r="276" spans="1:16" x14ac:dyDescent="0.2">
      <c r="B276" s="1594"/>
      <c r="C276" s="157" t="s">
        <v>771</v>
      </c>
      <c r="D276" s="158">
        <v>32</v>
      </c>
      <c r="E276" s="1596"/>
      <c r="F276" s="159">
        <v>22</v>
      </c>
      <c r="G276" s="1607"/>
      <c r="H276" s="1608"/>
      <c r="I276" s="158">
        <v>8</v>
      </c>
      <c r="J276" s="177"/>
      <c r="M276" s="40"/>
    </row>
    <row r="277" spans="1:16" x14ac:dyDescent="0.2">
      <c r="B277" s="1595"/>
      <c r="C277" s="157" t="s">
        <v>772</v>
      </c>
      <c r="D277" s="158">
        <v>72</v>
      </c>
      <c r="E277" s="161"/>
      <c r="F277" s="159">
        <v>50</v>
      </c>
      <c r="G277" s="1597"/>
      <c r="H277" s="1598"/>
      <c r="I277" s="158">
        <v>10</v>
      </c>
      <c r="J277" s="177"/>
      <c r="M277" s="40"/>
    </row>
    <row r="278" spans="1:16" x14ac:dyDescent="0.2">
      <c r="B278" s="1596"/>
      <c r="C278" s="162">
        <v>1</v>
      </c>
      <c r="D278" s="158">
        <v>17</v>
      </c>
      <c r="E278" s="163"/>
      <c r="F278" s="159">
        <v>4</v>
      </c>
      <c r="G278" s="1599"/>
      <c r="H278" s="1600"/>
      <c r="I278" s="158">
        <v>0</v>
      </c>
      <c r="M278" s="40"/>
    </row>
    <row r="279" spans="1:16" x14ac:dyDescent="0.2">
      <c r="B279" s="156" t="s">
        <v>773</v>
      </c>
      <c r="C279" s="1609" t="s">
        <v>960</v>
      </c>
      <c r="D279" s="1610"/>
      <c r="E279" s="1610"/>
      <c r="F279" s="1610"/>
      <c r="G279" s="1610"/>
      <c r="H279" s="1610"/>
      <c r="I279" s="1611"/>
      <c r="M279" s="40"/>
    </row>
    <row r="280" spans="1:16" x14ac:dyDescent="0.2">
      <c r="C280" s="123"/>
      <c r="D280" s="123"/>
      <c r="E280" s="123"/>
      <c r="F280" s="123"/>
      <c r="G280" s="147"/>
      <c r="H280" s="155"/>
      <c r="M280" s="40"/>
    </row>
    <row r="281" spans="1:16" ht="15" x14ac:dyDescent="0.25">
      <c r="A281" s="166"/>
      <c r="B281" s="146" t="s">
        <v>161</v>
      </c>
      <c r="C281" s="1592" t="s">
        <v>23</v>
      </c>
      <c r="D281" s="1592"/>
      <c r="E281" s="1592"/>
      <c r="F281" s="164" t="s">
        <v>329</v>
      </c>
      <c r="G281" s="165" t="s">
        <v>775</v>
      </c>
      <c r="H281" s="165"/>
      <c r="I281" s="165"/>
      <c r="J281" s="166"/>
      <c r="K281" s="166"/>
      <c r="L281" s="166"/>
      <c r="M281" s="178"/>
      <c r="N281" s="166"/>
    </row>
    <row r="282" spans="1:16" ht="14.25" x14ac:dyDescent="0.2">
      <c r="A282" s="166"/>
      <c r="B282" s="166"/>
      <c r="C282" s="1592" t="s">
        <v>655</v>
      </c>
      <c r="D282" s="1592"/>
      <c r="E282" s="1592"/>
      <c r="F282" s="164" t="s">
        <v>329</v>
      </c>
      <c r="G282" s="1591" t="s">
        <v>762</v>
      </c>
      <c r="H282" s="1591"/>
      <c r="I282" s="1591"/>
      <c r="J282" s="1591"/>
      <c r="K282" s="166"/>
      <c r="L282" s="166"/>
      <c r="M282" s="178"/>
      <c r="N282" s="166"/>
      <c r="O282" s="164"/>
    </row>
    <row r="283" spans="1:16" ht="14.25" x14ac:dyDescent="0.2">
      <c r="A283" s="166"/>
      <c r="B283" s="166"/>
      <c r="C283" s="164" t="s">
        <v>285</v>
      </c>
      <c r="D283" s="164"/>
      <c r="E283" s="164"/>
      <c r="F283" s="164" t="s">
        <v>31</v>
      </c>
      <c r="G283" s="1591" t="s">
        <v>18</v>
      </c>
      <c r="H283" s="1591"/>
      <c r="I283" s="1591"/>
      <c r="J283" s="1591"/>
      <c r="K283" s="166"/>
      <c r="L283" s="166"/>
      <c r="M283" s="178"/>
      <c r="N283" s="166"/>
      <c r="O283" s="164"/>
    </row>
    <row r="284" spans="1:16" ht="14.25" x14ac:dyDescent="0.2">
      <c r="A284" s="166"/>
      <c r="B284" s="166"/>
      <c r="C284" s="1592" t="s">
        <v>776</v>
      </c>
      <c r="D284" s="1592"/>
      <c r="E284" s="1592"/>
      <c r="F284" s="164" t="s">
        <v>777</v>
      </c>
      <c r="G284" s="1591" t="s">
        <v>762</v>
      </c>
      <c r="H284" s="1591"/>
      <c r="I284" s="1591"/>
      <c r="J284" s="1591"/>
      <c r="K284" s="166"/>
      <c r="L284" s="166"/>
      <c r="M284" s="178"/>
      <c r="N284" s="166"/>
      <c r="O284" s="164"/>
    </row>
    <row r="285" spans="1:16" ht="14.25" x14ac:dyDescent="0.2">
      <c r="F285" s="123"/>
      <c r="M285" s="40"/>
      <c r="O285" s="164"/>
    </row>
    <row r="286" spans="1:16" ht="15.75" x14ac:dyDescent="0.25">
      <c r="A286" s="146"/>
      <c r="B286" s="1593" t="s">
        <v>24</v>
      </c>
      <c r="C286" s="1593"/>
      <c r="D286" s="1593"/>
      <c r="E286" s="1593"/>
      <c r="F286" s="146"/>
      <c r="G286" s="146"/>
      <c r="H286" s="146"/>
      <c r="I286" s="1586" t="s">
        <v>42</v>
      </c>
      <c r="J286" s="1586"/>
      <c r="K286" s="1586"/>
      <c r="L286" s="1583" t="s">
        <v>778</v>
      </c>
      <c r="M286" s="1583"/>
      <c r="N286" s="131" t="s">
        <v>22</v>
      </c>
      <c r="P286" s="166"/>
    </row>
    <row r="287" spans="1:16" ht="15.75" x14ac:dyDescent="0.25">
      <c r="A287" s="146"/>
      <c r="B287" s="168" t="s">
        <v>779</v>
      </c>
      <c r="C287" s="168"/>
      <c r="D287" s="168"/>
      <c r="E287" s="168"/>
      <c r="F287" s="146"/>
      <c r="G287" s="146"/>
      <c r="H287" s="146"/>
      <c r="I287" s="1593" t="s">
        <v>655</v>
      </c>
      <c r="J287" s="1593"/>
      <c r="K287" s="1593"/>
      <c r="L287" s="1602" t="s">
        <v>329</v>
      </c>
      <c r="M287" s="1602"/>
      <c r="N287" s="131" t="s">
        <v>762</v>
      </c>
      <c r="O287" s="131"/>
      <c r="P287" s="166"/>
    </row>
    <row r="288" spans="1:16" ht="15.75" x14ac:dyDescent="0.25">
      <c r="A288" s="146"/>
      <c r="B288" s="1593" t="s">
        <v>25</v>
      </c>
      <c r="C288" s="1593"/>
      <c r="D288" s="1593"/>
      <c r="E288" s="1593"/>
      <c r="F288" s="146"/>
      <c r="G288" s="146"/>
      <c r="H288" s="146"/>
      <c r="I288" s="1593" t="s">
        <v>20</v>
      </c>
      <c r="J288" s="1593"/>
      <c r="K288" s="1593"/>
      <c r="L288" s="1602" t="s">
        <v>778</v>
      </c>
      <c r="M288" s="1602"/>
      <c r="N288" s="131" t="s">
        <v>18</v>
      </c>
      <c r="O288" s="131"/>
      <c r="P288" s="166"/>
    </row>
    <row r="289" spans="1:16" ht="15.75" x14ac:dyDescent="0.25">
      <c r="A289" s="146"/>
      <c r="B289" s="1593" t="s">
        <v>782</v>
      </c>
      <c r="C289" s="1593"/>
      <c r="D289" s="1593"/>
      <c r="E289" s="1593"/>
      <c r="F289" s="146"/>
      <c r="G289" s="146"/>
      <c r="H289" s="146"/>
      <c r="I289" s="1593" t="s">
        <v>285</v>
      </c>
      <c r="J289" s="1593"/>
      <c r="K289" s="1593"/>
      <c r="L289" s="1602" t="s">
        <v>31</v>
      </c>
      <c r="M289" s="1602"/>
      <c r="N289" s="131" t="s">
        <v>18</v>
      </c>
      <c r="O289" s="131"/>
      <c r="P289" s="166"/>
    </row>
    <row r="290" spans="1:16" ht="15.75" x14ac:dyDescent="0.25">
      <c r="O290" s="131"/>
    </row>
    <row r="291" spans="1:16" ht="15.75" x14ac:dyDescent="0.25">
      <c r="P291" s="131"/>
    </row>
    <row r="292" spans="1:16" ht="15.75" x14ac:dyDescent="0.25">
      <c r="P292" s="131"/>
    </row>
    <row r="293" spans="1:16" ht="15.75" x14ac:dyDescent="0.25">
      <c r="P293" s="131"/>
    </row>
    <row r="294" spans="1:16" ht="15.75" x14ac:dyDescent="0.25">
      <c r="P294" s="131"/>
    </row>
  </sheetData>
  <mergeCells count="149">
    <mergeCell ref="B289:E289"/>
    <mergeCell ref="I289:K289"/>
    <mergeCell ref="L289:M289"/>
    <mergeCell ref="L286:M286"/>
    <mergeCell ref="I287:K287"/>
    <mergeCell ref="L287:M287"/>
    <mergeCell ref="B288:E288"/>
    <mergeCell ref="I288:K288"/>
    <mergeCell ref="L288:M288"/>
    <mergeCell ref="C282:E282"/>
    <mergeCell ref="G282:J282"/>
    <mergeCell ref="G283:J283"/>
    <mergeCell ref="C284:E284"/>
    <mergeCell ref="G284:J284"/>
    <mergeCell ref="B286:E286"/>
    <mergeCell ref="I286:K286"/>
    <mergeCell ref="E275:E276"/>
    <mergeCell ref="G275:H276"/>
    <mergeCell ref="B276:B278"/>
    <mergeCell ref="G277:H278"/>
    <mergeCell ref="C279:I279"/>
    <mergeCell ref="C281:E281"/>
    <mergeCell ref="D272:E272"/>
    <mergeCell ref="G272:I272"/>
    <mergeCell ref="J272:K272"/>
    <mergeCell ref="D273:E273"/>
    <mergeCell ref="G273:I273"/>
    <mergeCell ref="J273:K273"/>
    <mergeCell ref="D270:E270"/>
    <mergeCell ref="G270:I270"/>
    <mergeCell ref="J270:K270"/>
    <mergeCell ref="D271:E271"/>
    <mergeCell ref="G271:I271"/>
    <mergeCell ref="J271:K271"/>
    <mergeCell ref="D268:E268"/>
    <mergeCell ref="G268:I268"/>
    <mergeCell ref="J268:K268"/>
    <mergeCell ref="D269:E269"/>
    <mergeCell ref="G269:I269"/>
    <mergeCell ref="J269:K269"/>
    <mergeCell ref="D265:E265"/>
    <mergeCell ref="G265:I265"/>
    <mergeCell ref="J265:K265"/>
    <mergeCell ref="D267:E267"/>
    <mergeCell ref="G267:I267"/>
    <mergeCell ref="J267:K267"/>
    <mergeCell ref="D263:E263"/>
    <mergeCell ref="G263:I263"/>
    <mergeCell ref="J263:K263"/>
    <mergeCell ref="D264:E264"/>
    <mergeCell ref="G264:I264"/>
    <mergeCell ref="J264:K264"/>
    <mergeCell ref="E246:J246"/>
    <mergeCell ref="E252:J252"/>
    <mergeCell ref="B255:C255"/>
    <mergeCell ref="D261:H261"/>
    <mergeCell ref="D262:E262"/>
    <mergeCell ref="G262:I262"/>
    <mergeCell ref="J262:K262"/>
    <mergeCell ref="B194:C194"/>
    <mergeCell ref="E198:J198"/>
    <mergeCell ref="B212:C212"/>
    <mergeCell ref="E220:J220"/>
    <mergeCell ref="B232:C232"/>
    <mergeCell ref="E236:J236"/>
    <mergeCell ref="F119:H119"/>
    <mergeCell ref="E124:J124"/>
    <mergeCell ref="B140:C140"/>
    <mergeCell ref="E144:J144"/>
    <mergeCell ref="B173:C173"/>
    <mergeCell ref="E177:J177"/>
    <mergeCell ref="E100:J100"/>
    <mergeCell ref="E106:J106"/>
    <mergeCell ref="B116:C116"/>
    <mergeCell ref="F116:H116"/>
    <mergeCell ref="F117:H117"/>
    <mergeCell ref="F118:H118"/>
    <mergeCell ref="A89:O89"/>
    <mergeCell ref="B90:E90"/>
    <mergeCell ref="F90:H90"/>
    <mergeCell ref="I90:N90"/>
    <mergeCell ref="A91:O91"/>
    <mergeCell ref="E93:J93"/>
    <mergeCell ref="B86:E86"/>
    <mergeCell ref="I86:K86"/>
    <mergeCell ref="L86:M86"/>
    <mergeCell ref="N86:P86"/>
    <mergeCell ref="A87:O87"/>
    <mergeCell ref="A88:O88"/>
    <mergeCell ref="N83:P83"/>
    <mergeCell ref="I84:K84"/>
    <mergeCell ref="L84:M84"/>
    <mergeCell ref="N84:P84"/>
    <mergeCell ref="B85:E85"/>
    <mergeCell ref="I85:K85"/>
    <mergeCell ref="L85:M85"/>
    <mergeCell ref="N85:P85"/>
    <mergeCell ref="G80:J80"/>
    <mergeCell ref="C81:E81"/>
    <mergeCell ref="G81:J81"/>
    <mergeCell ref="B83:E83"/>
    <mergeCell ref="I83:K83"/>
    <mergeCell ref="L83:M83"/>
    <mergeCell ref="B73:B75"/>
    <mergeCell ref="G74:H75"/>
    <mergeCell ref="C76:I76"/>
    <mergeCell ref="C78:E78"/>
    <mergeCell ref="C79:E79"/>
    <mergeCell ref="G79:J79"/>
    <mergeCell ref="F68:G68"/>
    <mergeCell ref="F69:G69"/>
    <mergeCell ref="J69:K69"/>
    <mergeCell ref="F70:G70"/>
    <mergeCell ref="E72:E73"/>
    <mergeCell ref="G72:H73"/>
    <mergeCell ref="D65:E65"/>
    <mergeCell ref="F65:G65"/>
    <mergeCell ref="H65:I65"/>
    <mergeCell ref="J65:K65"/>
    <mergeCell ref="F66:G66"/>
    <mergeCell ref="F67:G67"/>
    <mergeCell ref="D63:E63"/>
    <mergeCell ref="F63:G63"/>
    <mergeCell ref="H63:I63"/>
    <mergeCell ref="J63:K63"/>
    <mergeCell ref="D64:E64"/>
    <mergeCell ref="F64:G64"/>
    <mergeCell ref="H64:I64"/>
    <mergeCell ref="J64:K64"/>
    <mergeCell ref="D61:E61"/>
    <mergeCell ref="F61:G61"/>
    <mergeCell ref="H61:I61"/>
    <mergeCell ref="J61:K61"/>
    <mergeCell ref="D62:E62"/>
    <mergeCell ref="F62:G62"/>
    <mergeCell ref="H62:I62"/>
    <mergeCell ref="J62:K62"/>
    <mergeCell ref="A5:O5"/>
    <mergeCell ref="C7:O7"/>
    <mergeCell ref="G30:I30"/>
    <mergeCell ref="G31:I31"/>
    <mergeCell ref="G32:I32"/>
    <mergeCell ref="D60:K60"/>
    <mergeCell ref="A1:O1"/>
    <mergeCell ref="A2:O2"/>
    <mergeCell ref="A3:O3"/>
    <mergeCell ref="B4:E4"/>
    <mergeCell ref="F4:H4"/>
    <mergeCell ref="I4:N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2"/>
  <sheetViews>
    <sheetView topLeftCell="A299" workbookViewId="0">
      <selection activeCell="D326" sqref="D326"/>
    </sheetView>
  </sheetViews>
  <sheetFormatPr defaultRowHeight="12.75" x14ac:dyDescent="0.2"/>
  <cols>
    <col min="1" max="1" width="3.7109375" customWidth="1"/>
    <col min="2" max="2" width="0.7109375" customWidth="1"/>
    <col min="3" max="3" width="22.28515625" customWidth="1"/>
    <col min="4" max="4" width="5.5703125" customWidth="1"/>
    <col min="5" max="5" width="6.28515625" customWidth="1"/>
    <col min="6" max="6" width="0.85546875" customWidth="1"/>
    <col min="7" max="7" width="14.28515625" customWidth="1"/>
    <col min="8" max="8" width="0.5703125" customWidth="1"/>
    <col min="9" max="9" width="12.42578125" customWidth="1"/>
    <col min="10" max="10" width="6.7109375" customWidth="1"/>
    <col min="11" max="11" width="6.5703125" customWidth="1"/>
    <col min="12" max="12" width="6.7109375" customWidth="1"/>
    <col min="13" max="13" width="6.42578125" customWidth="1"/>
    <col min="14" max="14" width="6.7109375" customWidth="1"/>
    <col min="15" max="15" width="6.28515625" customWidth="1"/>
    <col min="16" max="16" width="6.5703125" customWidth="1"/>
    <col min="17" max="17" width="0.5703125" customWidth="1"/>
    <col min="18" max="18" width="29.5703125" customWidth="1"/>
    <col min="19" max="19" width="7.42578125" customWidth="1"/>
  </cols>
  <sheetData>
    <row r="1" spans="1:20" ht="20.25" x14ac:dyDescent="0.3">
      <c r="A1" s="1612" t="s">
        <v>50</v>
      </c>
      <c r="B1" s="1612"/>
      <c r="C1" s="1612"/>
      <c r="D1" s="1612"/>
      <c r="E1" s="1612"/>
      <c r="F1" s="1612"/>
      <c r="G1" s="1612"/>
      <c r="H1" s="1612"/>
      <c r="I1" s="1612"/>
      <c r="J1" s="1612"/>
      <c r="K1" s="1612"/>
      <c r="L1" s="1612"/>
      <c r="M1" s="1612"/>
      <c r="N1" s="1612"/>
      <c r="O1" s="1612"/>
      <c r="P1" s="1612"/>
      <c r="Q1" s="1612"/>
      <c r="R1" s="1612"/>
      <c r="S1" s="1612"/>
      <c r="T1" s="179"/>
    </row>
    <row r="2" spans="1:20" ht="18" x14ac:dyDescent="0.25">
      <c r="A2" s="180"/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79"/>
    </row>
    <row r="3" spans="1:20" ht="26.25" x14ac:dyDescent="0.4">
      <c r="A3" s="1613" t="s">
        <v>961</v>
      </c>
      <c r="B3" s="1613"/>
      <c r="C3" s="1613"/>
      <c r="D3" s="1613"/>
      <c r="E3" s="1613"/>
      <c r="F3" s="1613"/>
      <c r="G3" s="1613"/>
      <c r="H3" s="1613"/>
      <c r="I3" s="1613"/>
      <c r="J3" s="1613"/>
      <c r="K3" s="1613"/>
      <c r="L3" s="1613"/>
      <c r="M3" s="1613"/>
      <c r="N3" s="1613"/>
      <c r="O3" s="1613"/>
      <c r="P3" s="1613"/>
      <c r="Q3" s="1613"/>
      <c r="R3" s="1613"/>
      <c r="S3" s="1613"/>
      <c r="T3" s="40"/>
    </row>
    <row r="4" spans="1:20" ht="26.25" x14ac:dyDescent="0.4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40"/>
    </row>
    <row r="5" spans="1:20" ht="20.25" x14ac:dyDescent="0.3">
      <c r="A5" s="1612" t="s">
        <v>962</v>
      </c>
      <c r="B5" s="1612"/>
      <c r="C5" s="1612"/>
      <c r="D5" s="1612"/>
      <c r="E5" s="1612"/>
      <c r="F5" s="1612"/>
      <c r="G5" s="1612"/>
      <c r="H5" s="1612"/>
      <c r="I5" s="1612"/>
      <c r="J5" s="1612"/>
      <c r="K5" s="1612"/>
      <c r="L5" s="1612"/>
      <c r="M5" s="1612"/>
      <c r="N5" s="1612"/>
      <c r="O5" s="1612"/>
      <c r="P5" s="1612"/>
      <c r="Q5" s="1612"/>
      <c r="R5" s="1612"/>
      <c r="S5" s="1612"/>
      <c r="T5" s="40"/>
    </row>
    <row r="6" spans="1:20" ht="20.25" x14ac:dyDescent="0.3">
      <c r="A6" s="182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40"/>
    </row>
    <row r="7" spans="1:20" ht="20.25" x14ac:dyDescent="0.3">
      <c r="A7" s="183"/>
      <c r="B7" s="183"/>
      <c r="C7" s="183"/>
      <c r="D7" s="183"/>
      <c r="E7" s="183"/>
      <c r="F7" s="183"/>
      <c r="G7" s="183"/>
      <c r="H7" s="183"/>
      <c r="I7" s="183"/>
      <c r="J7" s="183"/>
      <c r="K7" s="40"/>
      <c r="L7" s="183"/>
      <c r="M7" s="183"/>
      <c r="N7" s="183"/>
      <c r="O7" s="183"/>
      <c r="P7" s="183"/>
      <c r="Q7" s="183"/>
      <c r="R7" s="183"/>
      <c r="S7" s="183"/>
      <c r="T7" s="184"/>
    </row>
    <row r="8" spans="1:20" ht="18" x14ac:dyDescent="0.25">
      <c r="A8" s="185"/>
      <c r="B8" s="185"/>
      <c r="C8" s="186"/>
      <c r="D8" s="186"/>
      <c r="E8" s="1614" t="s">
        <v>52</v>
      </c>
      <c r="F8" s="1614"/>
      <c r="G8" s="1614"/>
      <c r="H8" s="187"/>
      <c r="I8" s="1614" t="s">
        <v>963</v>
      </c>
      <c r="J8" s="1614"/>
      <c r="K8" s="1614"/>
      <c r="L8" s="1614"/>
      <c r="M8" s="1614"/>
      <c r="N8" s="1614"/>
      <c r="O8" s="187"/>
      <c r="P8" s="1615" t="s">
        <v>964</v>
      </c>
      <c r="Q8" s="1615"/>
      <c r="R8" s="1615"/>
      <c r="S8" s="188"/>
      <c r="T8" s="186"/>
    </row>
    <row r="9" spans="1:20" ht="18" x14ac:dyDescent="0.25">
      <c r="A9" s="185"/>
      <c r="B9" s="185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6"/>
    </row>
    <row r="10" spans="1:20" ht="18" x14ac:dyDescent="0.25">
      <c r="A10" s="1570" t="s">
        <v>54</v>
      </c>
      <c r="B10" s="1570"/>
      <c r="C10" s="1570"/>
      <c r="D10" s="1570"/>
      <c r="E10" s="1570"/>
      <c r="F10" s="1570"/>
      <c r="G10" s="1570"/>
      <c r="H10" s="1570"/>
      <c r="I10" s="1570"/>
      <c r="J10" s="1570"/>
      <c r="K10" s="1570"/>
      <c r="L10" s="1570"/>
      <c r="M10" s="1570"/>
      <c r="N10" s="1570"/>
      <c r="O10" s="1570"/>
      <c r="P10" s="1570"/>
      <c r="Q10" s="1570"/>
      <c r="R10" s="1570"/>
      <c r="S10" s="1570"/>
      <c r="T10" s="186"/>
    </row>
    <row r="11" spans="1:20" ht="55.5" x14ac:dyDescent="0.25">
      <c r="A11" s="15" t="s">
        <v>1</v>
      </c>
      <c r="B11" s="1617" t="s">
        <v>2</v>
      </c>
      <c r="C11" s="1618"/>
      <c r="D11" s="15" t="s">
        <v>3</v>
      </c>
      <c r="E11" s="15" t="s">
        <v>4</v>
      </c>
      <c r="F11" s="1617" t="s">
        <v>5</v>
      </c>
      <c r="G11" s="1618"/>
      <c r="H11" s="1617" t="s">
        <v>664</v>
      </c>
      <c r="I11" s="1618"/>
      <c r="J11" s="16" t="s">
        <v>6</v>
      </c>
      <c r="K11" s="15" t="s">
        <v>7</v>
      </c>
      <c r="L11" s="15" t="s">
        <v>8</v>
      </c>
      <c r="M11" s="15" t="s">
        <v>9</v>
      </c>
      <c r="N11" s="15" t="s">
        <v>10</v>
      </c>
      <c r="O11" s="15" t="s">
        <v>11</v>
      </c>
      <c r="P11" s="189" t="s">
        <v>12</v>
      </c>
      <c r="Q11" s="1617" t="s">
        <v>13</v>
      </c>
      <c r="R11" s="1618"/>
      <c r="S11" s="15" t="s">
        <v>14</v>
      </c>
      <c r="T11" s="186"/>
    </row>
    <row r="12" spans="1:20" x14ac:dyDescent="0.2">
      <c r="A12" s="191"/>
      <c r="B12" s="191"/>
      <c r="C12" s="192" t="s">
        <v>965</v>
      </c>
      <c r="D12" s="191"/>
      <c r="E12" s="1619" t="s">
        <v>34</v>
      </c>
      <c r="F12" s="1619"/>
      <c r="G12" s="1619"/>
      <c r="H12" s="1619"/>
      <c r="I12" s="1619"/>
      <c r="J12" s="1619"/>
      <c r="K12" s="1619"/>
      <c r="L12" s="1619"/>
      <c r="M12" s="191"/>
      <c r="N12" s="191"/>
      <c r="O12" s="191"/>
      <c r="P12" s="191"/>
      <c r="Q12" s="191"/>
      <c r="R12" s="193"/>
      <c r="S12" s="191"/>
      <c r="T12" s="23"/>
    </row>
    <row r="13" spans="1:20" x14ac:dyDescent="0.2">
      <c r="A13" s="23">
        <v>1</v>
      </c>
      <c r="B13" s="23"/>
      <c r="C13" s="124" t="s">
        <v>966</v>
      </c>
      <c r="D13" s="23">
        <v>1987</v>
      </c>
      <c r="E13" s="23" t="s">
        <v>15</v>
      </c>
      <c r="F13" s="124"/>
      <c r="G13" s="194" t="s">
        <v>671</v>
      </c>
      <c r="H13" s="194"/>
      <c r="I13" s="194" t="s">
        <v>210</v>
      </c>
      <c r="J13" s="194" t="s">
        <v>672</v>
      </c>
      <c r="K13" s="22">
        <v>43.9</v>
      </c>
      <c r="L13" s="195">
        <v>102.5</v>
      </c>
      <c r="M13" s="195">
        <v>50</v>
      </c>
      <c r="N13" s="195">
        <v>107.5</v>
      </c>
      <c r="O13" s="195">
        <v>260</v>
      </c>
      <c r="P13" s="23" t="s">
        <v>15</v>
      </c>
      <c r="Q13" s="23"/>
      <c r="R13" s="124" t="s">
        <v>66</v>
      </c>
      <c r="S13" s="22">
        <v>366.654</v>
      </c>
      <c r="T13" s="23"/>
    </row>
    <row r="14" spans="1:20" x14ac:dyDescent="0.2">
      <c r="A14" s="23">
        <v>2</v>
      </c>
      <c r="B14" s="23"/>
      <c r="C14" s="124" t="s">
        <v>967</v>
      </c>
      <c r="D14" s="23">
        <v>1991</v>
      </c>
      <c r="E14" s="23" t="s">
        <v>15</v>
      </c>
      <c r="F14" s="124"/>
      <c r="G14" s="194" t="s">
        <v>679</v>
      </c>
      <c r="H14" s="194"/>
      <c r="I14" s="194" t="s">
        <v>968</v>
      </c>
      <c r="J14" s="194"/>
      <c r="K14" s="22">
        <v>44</v>
      </c>
      <c r="L14" s="195">
        <v>105</v>
      </c>
      <c r="M14" s="195">
        <v>47.5</v>
      </c>
      <c r="N14" s="195">
        <v>105</v>
      </c>
      <c r="O14" s="195">
        <v>257.5</v>
      </c>
      <c r="P14" s="23" t="s">
        <v>15</v>
      </c>
      <c r="Q14" s="23"/>
      <c r="R14" s="124" t="s">
        <v>969</v>
      </c>
      <c r="S14" s="22">
        <v>362.57799999999997</v>
      </c>
      <c r="T14" s="23"/>
    </row>
    <row r="15" spans="1:20" x14ac:dyDescent="0.2">
      <c r="A15" s="23">
        <v>3</v>
      </c>
      <c r="B15" s="23"/>
      <c r="C15" s="124" t="s">
        <v>970</v>
      </c>
      <c r="D15" s="23">
        <v>1993</v>
      </c>
      <c r="E15" s="23" t="s">
        <v>15</v>
      </c>
      <c r="F15" s="124"/>
      <c r="G15" s="194" t="s">
        <v>667</v>
      </c>
      <c r="H15" s="194"/>
      <c r="I15" s="194" t="s">
        <v>684</v>
      </c>
      <c r="J15" s="194" t="s">
        <v>971</v>
      </c>
      <c r="K15" s="22">
        <v>43.7</v>
      </c>
      <c r="L15" s="195">
        <v>110</v>
      </c>
      <c r="M15" s="195">
        <v>50</v>
      </c>
      <c r="N15" s="195">
        <v>95</v>
      </c>
      <c r="O15" s="195">
        <v>255</v>
      </c>
      <c r="P15" s="23" t="s">
        <v>15</v>
      </c>
      <c r="Q15" s="23"/>
      <c r="R15" s="124" t="s">
        <v>687</v>
      </c>
      <c r="S15" s="22">
        <v>360.69400000000002</v>
      </c>
      <c r="T15" s="23"/>
    </row>
    <row r="16" spans="1:20" x14ac:dyDescent="0.2">
      <c r="A16" s="193"/>
      <c r="B16" s="193"/>
      <c r="C16" s="8"/>
      <c r="D16" s="193"/>
      <c r="E16" s="1616" t="s">
        <v>35</v>
      </c>
      <c r="F16" s="1616"/>
      <c r="G16" s="1616"/>
      <c r="H16" s="1616"/>
      <c r="I16" s="1616"/>
      <c r="J16" s="1616"/>
      <c r="K16" s="1616"/>
      <c r="L16" s="1616"/>
      <c r="M16" s="197"/>
      <c r="N16" s="197"/>
      <c r="O16" s="197"/>
      <c r="P16" s="193"/>
      <c r="Q16" s="193"/>
      <c r="R16" s="193"/>
      <c r="S16" s="198"/>
      <c r="T16" s="23"/>
    </row>
    <row r="17" spans="1:20" x14ac:dyDescent="0.2">
      <c r="A17" s="23">
        <v>1</v>
      </c>
      <c r="B17" s="23"/>
      <c r="C17" s="199" t="s">
        <v>673</v>
      </c>
      <c r="D17" s="23">
        <v>1991</v>
      </c>
      <c r="E17" s="23" t="s">
        <v>19</v>
      </c>
      <c r="F17" s="23"/>
      <c r="G17" s="124" t="s">
        <v>667</v>
      </c>
      <c r="H17" s="124"/>
      <c r="I17" s="124" t="s">
        <v>29</v>
      </c>
      <c r="J17" s="124"/>
      <c r="K17" s="22">
        <v>48</v>
      </c>
      <c r="L17" s="195">
        <v>145</v>
      </c>
      <c r="M17" s="195">
        <v>65</v>
      </c>
      <c r="N17" s="195">
        <v>110</v>
      </c>
      <c r="O17" s="195">
        <v>320</v>
      </c>
      <c r="P17" s="23" t="s">
        <v>100</v>
      </c>
      <c r="Q17" s="23"/>
      <c r="R17" s="199" t="s">
        <v>41</v>
      </c>
      <c r="S17" s="23">
        <v>423.815</v>
      </c>
      <c r="T17" s="23"/>
    </row>
    <row r="18" spans="1:20" x14ac:dyDescent="0.2">
      <c r="A18" s="23">
        <v>2</v>
      </c>
      <c r="B18" s="23"/>
      <c r="C18" s="199" t="s">
        <v>972</v>
      </c>
      <c r="D18" s="23">
        <v>1986</v>
      </c>
      <c r="E18" s="23" t="s">
        <v>15</v>
      </c>
      <c r="F18" s="23"/>
      <c r="G18" s="124" t="s">
        <v>678</v>
      </c>
      <c r="H18" s="124"/>
      <c r="I18" s="124" t="s">
        <v>679</v>
      </c>
      <c r="J18" s="124" t="s">
        <v>828</v>
      </c>
      <c r="K18" s="22">
        <v>48</v>
      </c>
      <c r="L18" s="195">
        <v>125</v>
      </c>
      <c r="M18" s="195">
        <v>72.5</v>
      </c>
      <c r="N18" s="195">
        <v>107.5</v>
      </c>
      <c r="O18" s="195">
        <v>305</v>
      </c>
      <c r="P18" s="200" t="s">
        <v>721</v>
      </c>
      <c r="Q18" s="200"/>
      <c r="R18" s="199" t="s">
        <v>973</v>
      </c>
      <c r="S18" s="23">
        <v>403.94799999999998</v>
      </c>
      <c r="T18" s="23"/>
    </row>
    <row r="19" spans="1:20" x14ac:dyDescent="0.2">
      <c r="A19" s="23">
        <v>3</v>
      </c>
      <c r="B19" s="23"/>
      <c r="C19" s="199" t="s">
        <v>677</v>
      </c>
      <c r="D19" s="23">
        <v>1981</v>
      </c>
      <c r="E19" s="23" t="s">
        <v>15</v>
      </c>
      <c r="F19" s="23"/>
      <c r="G19" s="124" t="s">
        <v>678</v>
      </c>
      <c r="H19" s="124"/>
      <c r="I19" s="124" t="s">
        <v>679</v>
      </c>
      <c r="J19" s="124" t="s">
        <v>828</v>
      </c>
      <c r="K19" s="22">
        <v>46.7</v>
      </c>
      <c r="L19" s="195">
        <v>120</v>
      </c>
      <c r="M19" s="195">
        <v>57.5</v>
      </c>
      <c r="N19" s="195">
        <v>122.5</v>
      </c>
      <c r="O19" s="195">
        <v>300</v>
      </c>
      <c r="P19" s="200" t="s">
        <v>721</v>
      </c>
      <c r="Q19" s="200"/>
      <c r="R19" s="199" t="s">
        <v>74</v>
      </c>
      <c r="S19" s="23">
        <v>405.33199999999999</v>
      </c>
      <c r="T19" s="23"/>
    </row>
    <row r="20" spans="1:20" x14ac:dyDescent="0.2">
      <c r="A20" s="23">
        <v>4</v>
      </c>
      <c r="B20" s="23"/>
      <c r="C20" s="199" t="s">
        <v>75</v>
      </c>
      <c r="D20" s="23">
        <v>1987</v>
      </c>
      <c r="E20" s="23" t="s">
        <v>19</v>
      </c>
      <c r="F20" s="23"/>
      <c r="G20" s="124" t="s">
        <v>667</v>
      </c>
      <c r="H20" s="124"/>
      <c r="I20" s="124" t="s">
        <v>330</v>
      </c>
      <c r="J20" s="124"/>
      <c r="K20" s="22">
        <v>48</v>
      </c>
      <c r="L20" s="195">
        <v>110</v>
      </c>
      <c r="M20" s="195">
        <v>60</v>
      </c>
      <c r="N20" s="195">
        <v>117.5</v>
      </c>
      <c r="O20" s="195">
        <v>287.5</v>
      </c>
      <c r="P20" s="23" t="s">
        <v>15</v>
      </c>
      <c r="Q20" s="23"/>
      <c r="R20" s="199" t="s">
        <v>17</v>
      </c>
      <c r="S20" s="23">
        <v>380.77100000000002</v>
      </c>
      <c r="T20" s="23"/>
    </row>
    <row r="21" spans="1:20" x14ac:dyDescent="0.2">
      <c r="A21" s="193"/>
      <c r="B21" s="193"/>
      <c r="C21" s="8"/>
      <c r="D21" s="193"/>
      <c r="E21" s="1616" t="s">
        <v>36</v>
      </c>
      <c r="F21" s="1616"/>
      <c r="G21" s="1616"/>
      <c r="H21" s="1616"/>
      <c r="I21" s="1616"/>
      <c r="J21" s="1616"/>
      <c r="K21" s="1616"/>
      <c r="L21" s="1616"/>
      <c r="M21" s="193"/>
      <c r="N21" s="193"/>
      <c r="O21" s="193"/>
      <c r="P21" s="193"/>
      <c r="Q21" s="193"/>
      <c r="R21" s="193"/>
      <c r="S21" s="198"/>
      <c r="T21" s="23"/>
    </row>
    <row r="22" spans="1:20" x14ac:dyDescent="0.2">
      <c r="A22" s="23">
        <v>1</v>
      </c>
      <c r="B22" s="23"/>
      <c r="C22" s="124" t="s">
        <v>705</v>
      </c>
      <c r="D22" s="23">
        <v>1983</v>
      </c>
      <c r="E22" s="23" t="s">
        <v>16</v>
      </c>
      <c r="F22" s="124"/>
      <c r="G22" s="124" t="s">
        <v>667</v>
      </c>
      <c r="H22" s="124"/>
      <c r="I22" s="124" t="s">
        <v>330</v>
      </c>
      <c r="J22" s="124" t="s">
        <v>976</v>
      </c>
      <c r="K22" s="22">
        <v>52</v>
      </c>
      <c r="L22" s="195">
        <v>165</v>
      </c>
      <c r="M22" s="195">
        <v>107.5</v>
      </c>
      <c r="N22" s="195">
        <v>160</v>
      </c>
      <c r="O22" s="195">
        <v>432.5</v>
      </c>
      <c r="P22" s="202" t="s">
        <v>16</v>
      </c>
      <c r="Q22" s="202"/>
      <c r="R22" s="124" t="s">
        <v>708</v>
      </c>
      <c r="S22" s="22">
        <v>539.16999999999996</v>
      </c>
      <c r="T22" s="23"/>
    </row>
    <row r="23" spans="1:20" x14ac:dyDescent="0.2">
      <c r="A23" s="23">
        <v>2</v>
      </c>
      <c r="B23" s="23"/>
      <c r="C23" s="124" t="s">
        <v>699</v>
      </c>
      <c r="D23" s="23">
        <v>1985</v>
      </c>
      <c r="E23" s="23" t="s">
        <v>19</v>
      </c>
      <c r="F23" s="124"/>
      <c r="G23" s="124" t="s">
        <v>667</v>
      </c>
      <c r="H23" s="124"/>
      <c r="I23" s="124" t="s">
        <v>18</v>
      </c>
      <c r="J23" s="124"/>
      <c r="K23" s="22">
        <v>51.25</v>
      </c>
      <c r="L23" s="195">
        <v>150</v>
      </c>
      <c r="M23" s="195">
        <v>72.5</v>
      </c>
      <c r="N23" s="195">
        <v>127.5</v>
      </c>
      <c r="O23" s="195">
        <v>350</v>
      </c>
      <c r="P23" s="202" t="s">
        <v>19</v>
      </c>
      <c r="Q23" s="202"/>
      <c r="R23" s="124" t="s">
        <v>977</v>
      </c>
      <c r="S23" s="23">
        <v>441.233</v>
      </c>
      <c r="T23" s="23"/>
    </row>
    <row r="24" spans="1:20" x14ac:dyDescent="0.2">
      <c r="A24" s="23">
        <v>3</v>
      </c>
      <c r="B24" s="23"/>
      <c r="C24" s="124" t="s">
        <v>72</v>
      </c>
      <c r="D24" s="23">
        <v>1982</v>
      </c>
      <c r="E24" s="23" t="s">
        <v>19</v>
      </c>
      <c r="F24" s="124"/>
      <c r="G24" s="124" t="s">
        <v>678</v>
      </c>
      <c r="H24" s="124"/>
      <c r="I24" s="124" t="s">
        <v>679</v>
      </c>
      <c r="J24" s="124" t="s">
        <v>828</v>
      </c>
      <c r="K24" s="22">
        <v>49.7</v>
      </c>
      <c r="L24" s="195">
        <v>140</v>
      </c>
      <c r="M24" s="195">
        <v>62.5</v>
      </c>
      <c r="N24" s="195">
        <v>125</v>
      </c>
      <c r="O24" s="195">
        <v>327.5</v>
      </c>
      <c r="P24" s="202" t="s">
        <v>19</v>
      </c>
      <c r="Q24" s="202"/>
      <c r="R24" s="124" t="s">
        <v>681</v>
      </c>
      <c r="S24" s="23">
        <v>422.63799999999998</v>
      </c>
      <c r="T24" s="23"/>
    </row>
    <row r="25" spans="1:20" x14ac:dyDescent="0.2">
      <c r="A25" s="23">
        <v>4</v>
      </c>
      <c r="B25" s="23"/>
      <c r="C25" s="124" t="s">
        <v>978</v>
      </c>
      <c r="D25" s="23">
        <v>1987</v>
      </c>
      <c r="E25" s="23" t="s">
        <v>19</v>
      </c>
      <c r="F25" s="23"/>
      <c r="G25" s="194" t="s">
        <v>671</v>
      </c>
      <c r="H25" s="194"/>
      <c r="I25" s="194" t="s">
        <v>210</v>
      </c>
      <c r="J25" s="124" t="s">
        <v>672</v>
      </c>
      <c r="K25" s="22">
        <v>51.7</v>
      </c>
      <c r="L25" s="195">
        <v>135</v>
      </c>
      <c r="M25" s="23">
        <v>82.5</v>
      </c>
      <c r="N25" s="195">
        <v>110</v>
      </c>
      <c r="O25" s="195">
        <v>327.5</v>
      </c>
      <c r="P25" s="23" t="s">
        <v>979</v>
      </c>
      <c r="Q25" s="23"/>
      <c r="R25" s="124" t="s">
        <v>980</v>
      </c>
      <c r="S25" s="22">
        <v>410.101</v>
      </c>
      <c r="T25" s="23"/>
    </row>
    <row r="26" spans="1:20" x14ac:dyDescent="0.2">
      <c r="A26" s="23">
        <v>5</v>
      </c>
      <c r="B26" s="23"/>
      <c r="C26" s="124" t="s">
        <v>981</v>
      </c>
      <c r="D26" s="23">
        <v>1988</v>
      </c>
      <c r="E26" s="23" t="s">
        <v>15</v>
      </c>
      <c r="F26" s="23"/>
      <c r="G26" s="194" t="s">
        <v>671</v>
      </c>
      <c r="H26" s="194"/>
      <c r="I26" s="194" t="s">
        <v>210</v>
      </c>
      <c r="J26" s="124" t="s">
        <v>672</v>
      </c>
      <c r="K26" s="22">
        <v>51.4</v>
      </c>
      <c r="L26" s="23">
        <v>122.5</v>
      </c>
      <c r="M26" s="23">
        <v>77.5</v>
      </c>
      <c r="N26" s="195">
        <v>120</v>
      </c>
      <c r="O26" s="195">
        <v>320</v>
      </c>
      <c r="P26" s="203" t="s">
        <v>721</v>
      </c>
      <c r="Q26" s="203"/>
      <c r="R26" s="124" t="s">
        <v>70</v>
      </c>
      <c r="S26" s="22">
        <v>402.50799999999998</v>
      </c>
      <c r="T26" s="23"/>
    </row>
    <row r="27" spans="1:20" x14ac:dyDescent="0.2">
      <c r="A27" s="23"/>
      <c r="B27" s="23"/>
      <c r="C27" s="124"/>
      <c r="D27" s="23"/>
      <c r="E27" s="1616" t="s">
        <v>657</v>
      </c>
      <c r="F27" s="1616"/>
      <c r="G27" s="1616"/>
      <c r="H27" s="1616"/>
      <c r="I27" s="1616"/>
      <c r="J27" s="1616"/>
      <c r="K27" s="1616"/>
      <c r="L27" s="1616"/>
      <c r="M27" s="23"/>
      <c r="N27" s="23"/>
      <c r="O27" s="23"/>
      <c r="P27" s="23"/>
      <c r="Q27" s="23"/>
      <c r="R27" s="23"/>
      <c r="S27" s="23"/>
      <c r="T27" s="23"/>
    </row>
    <row r="28" spans="1:20" x14ac:dyDescent="0.2">
      <c r="A28" s="23">
        <v>1</v>
      </c>
      <c r="B28" s="23"/>
      <c r="C28" s="124" t="s">
        <v>982</v>
      </c>
      <c r="D28" s="23">
        <v>1990</v>
      </c>
      <c r="E28" s="23" t="s">
        <v>15</v>
      </c>
      <c r="F28" s="124"/>
      <c r="G28" s="124" t="s">
        <v>667</v>
      </c>
      <c r="H28" s="124"/>
      <c r="I28" s="124" t="s">
        <v>29</v>
      </c>
      <c r="J28" s="124"/>
      <c r="K28" s="22">
        <v>56</v>
      </c>
      <c r="L28" s="195">
        <v>160</v>
      </c>
      <c r="M28" s="195">
        <v>65</v>
      </c>
      <c r="N28" s="195">
        <v>140</v>
      </c>
      <c r="O28" s="195">
        <v>365</v>
      </c>
      <c r="P28" s="203" t="s">
        <v>721</v>
      </c>
      <c r="Q28" s="203"/>
      <c r="R28" s="124" t="s">
        <v>41</v>
      </c>
      <c r="S28" s="22">
        <v>429.46100000000001</v>
      </c>
      <c r="T28" s="23"/>
    </row>
    <row r="29" spans="1:20" x14ac:dyDescent="0.2">
      <c r="A29" s="23">
        <v>2</v>
      </c>
      <c r="B29" s="23"/>
      <c r="C29" s="124" t="s">
        <v>694</v>
      </c>
      <c r="D29" s="23">
        <v>1981</v>
      </c>
      <c r="E29" s="23" t="s">
        <v>19</v>
      </c>
      <c r="F29" s="124"/>
      <c r="G29" s="124" t="s">
        <v>667</v>
      </c>
      <c r="H29" s="124"/>
      <c r="I29" s="124" t="s">
        <v>330</v>
      </c>
      <c r="J29" s="124"/>
      <c r="K29" s="22">
        <v>55.4</v>
      </c>
      <c r="L29" s="195">
        <v>147.5</v>
      </c>
      <c r="M29" s="195">
        <v>77.5</v>
      </c>
      <c r="N29" s="195">
        <v>132.5</v>
      </c>
      <c r="O29" s="195">
        <v>357.5</v>
      </c>
      <c r="P29" s="195" t="s">
        <v>19</v>
      </c>
      <c r="Q29" s="195"/>
      <c r="R29" s="124" t="s">
        <v>696</v>
      </c>
      <c r="S29" s="22">
        <v>424.20299999999997</v>
      </c>
      <c r="T29" s="23"/>
    </row>
    <row r="30" spans="1:20" x14ac:dyDescent="0.2">
      <c r="A30" s="23">
        <v>3</v>
      </c>
      <c r="B30" s="23"/>
      <c r="C30" s="124" t="s">
        <v>102</v>
      </c>
      <c r="D30" s="23">
        <v>1987</v>
      </c>
      <c r="E30" s="23" t="s">
        <v>15</v>
      </c>
      <c r="F30" s="124"/>
      <c r="G30" s="124" t="s">
        <v>667</v>
      </c>
      <c r="H30" s="124"/>
      <c r="I30" s="124" t="s">
        <v>983</v>
      </c>
      <c r="J30" s="124"/>
      <c r="K30" s="22">
        <v>55.1</v>
      </c>
      <c r="L30" s="195">
        <v>135</v>
      </c>
      <c r="M30" s="195">
        <v>65</v>
      </c>
      <c r="N30" s="195">
        <v>120</v>
      </c>
      <c r="O30" s="195">
        <v>320</v>
      </c>
      <c r="P30" s="195" t="s">
        <v>15</v>
      </c>
      <c r="Q30" s="195"/>
      <c r="R30" s="124" t="s">
        <v>26</v>
      </c>
      <c r="S30" s="22">
        <v>381.32600000000002</v>
      </c>
      <c r="T30" s="23"/>
    </row>
    <row r="31" spans="1:20" x14ac:dyDescent="0.2">
      <c r="A31" s="23"/>
      <c r="B31" s="23"/>
      <c r="C31" s="204" t="s">
        <v>724</v>
      </c>
      <c r="D31" s="124" t="s">
        <v>984</v>
      </c>
      <c r="E31" s="124"/>
      <c r="F31" s="124"/>
      <c r="G31" s="124"/>
      <c r="H31" s="124"/>
      <c r="I31" s="124" t="s">
        <v>985</v>
      </c>
      <c r="J31" s="124"/>
      <c r="K31" s="205" t="s">
        <v>778</v>
      </c>
      <c r="L31" s="1620" t="s">
        <v>679</v>
      </c>
      <c r="M31" s="1620"/>
      <c r="N31" s="206" t="s">
        <v>680</v>
      </c>
      <c r="O31" s="3" t="s">
        <v>680</v>
      </c>
      <c r="P31" s="3"/>
      <c r="Q31" s="3"/>
      <c r="R31" s="124"/>
      <c r="S31" s="22"/>
      <c r="T31" s="23"/>
    </row>
    <row r="32" spans="1:20" x14ac:dyDescent="0.2">
      <c r="A32" s="23"/>
      <c r="B32" s="23"/>
      <c r="C32" s="124"/>
      <c r="D32" s="124" t="s">
        <v>986</v>
      </c>
      <c r="E32" s="124"/>
      <c r="F32" s="124"/>
      <c r="G32" s="124"/>
      <c r="H32" s="124"/>
      <c r="I32" s="124" t="s">
        <v>987</v>
      </c>
      <c r="J32" s="124"/>
      <c r="K32" s="205" t="s">
        <v>778</v>
      </c>
      <c r="L32" s="207" t="s">
        <v>684</v>
      </c>
      <c r="M32" s="207"/>
      <c r="N32" s="207"/>
      <c r="O32" s="207"/>
      <c r="P32" s="124"/>
      <c r="Q32" s="124"/>
      <c r="R32" s="124"/>
      <c r="S32" s="22"/>
      <c r="T32" s="23"/>
    </row>
    <row r="33" spans="1:20" x14ac:dyDescent="0.2">
      <c r="A33" s="23"/>
      <c r="B33" s="23"/>
      <c r="C33" s="124"/>
      <c r="D33" s="124" t="s">
        <v>986</v>
      </c>
      <c r="E33" s="124"/>
      <c r="F33" s="124"/>
      <c r="G33" s="124"/>
      <c r="H33" s="124"/>
      <c r="I33" s="124" t="s">
        <v>988</v>
      </c>
      <c r="J33" s="124"/>
      <c r="K33" s="205" t="s">
        <v>778</v>
      </c>
      <c r="L33" s="207" t="s">
        <v>739</v>
      </c>
      <c r="M33" s="207"/>
      <c r="N33" s="207"/>
      <c r="O33" s="207"/>
      <c r="P33" s="124"/>
      <c r="Q33" s="124"/>
      <c r="R33" s="124"/>
      <c r="S33" s="22"/>
      <c r="T33" s="23"/>
    </row>
    <row r="34" spans="1:20" x14ac:dyDescent="0.2">
      <c r="A34" s="124"/>
      <c r="B34" s="124"/>
      <c r="C34" s="124"/>
      <c r="D34" s="124" t="s">
        <v>725</v>
      </c>
      <c r="E34" s="124"/>
      <c r="F34" s="124"/>
      <c r="G34" s="124"/>
      <c r="H34" s="124"/>
      <c r="I34" s="124" t="s">
        <v>955</v>
      </c>
      <c r="J34" s="124"/>
      <c r="K34" s="205" t="s">
        <v>778</v>
      </c>
      <c r="L34" s="207" t="s">
        <v>856</v>
      </c>
      <c r="M34" s="207"/>
      <c r="N34" s="207"/>
      <c r="O34" s="207"/>
      <c r="P34" s="124"/>
      <c r="Q34" s="124"/>
      <c r="R34" s="124"/>
      <c r="S34" s="23"/>
      <c r="T34" s="23"/>
    </row>
    <row r="35" spans="1:20" x14ac:dyDescent="0.2">
      <c r="A35" s="124"/>
      <c r="B35" s="124"/>
      <c r="C35" s="206" t="s">
        <v>161</v>
      </c>
      <c r="D35" s="124"/>
      <c r="E35" s="124"/>
      <c r="F35" s="124"/>
      <c r="G35" s="124"/>
      <c r="H35" s="124"/>
      <c r="I35" s="1574" t="s">
        <v>655</v>
      </c>
      <c r="J35" s="1574"/>
      <c r="K35" s="205" t="s">
        <v>329</v>
      </c>
      <c r="L35" s="1620" t="s">
        <v>762</v>
      </c>
      <c r="M35" s="1620"/>
      <c r="N35" s="207"/>
      <c r="O35" s="208"/>
      <c r="P35" s="204"/>
      <c r="Q35" s="204"/>
      <c r="R35" s="204"/>
      <c r="S35" s="23"/>
      <c r="T35" s="23"/>
    </row>
    <row r="36" spans="1:20" x14ac:dyDescent="0.2">
      <c r="A36" s="124"/>
      <c r="B36" s="204"/>
      <c r="C36" s="204"/>
      <c r="D36" s="124"/>
      <c r="E36" s="124"/>
      <c r="F36" s="124"/>
      <c r="G36" s="124"/>
      <c r="H36" s="124"/>
      <c r="I36" s="124" t="s">
        <v>20</v>
      </c>
      <c r="J36" s="124"/>
      <c r="K36" s="205" t="s">
        <v>989</v>
      </c>
      <c r="L36" s="1620" t="s">
        <v>18</v>
      </c>
      <c r="M36" s="1620"/>
      <c r="N36" s="207"/>
      <c r="O36" s="208"/>
      <c r="P36" s="204"/>
      <c r="Q36" s="204"/>
      <c r="R36" s="204"/>
      <c r="S36" s="23"/>
      <c r="T36" s="23"/>
    </row>
    <row r="37" spans="1:20" x14ac:dyDescent="0.2">
      <c r="A37" s="124"/>
      <c r="B37" s="124"/>
      <c r="C37" s="206"/>
      <c r="D37" s="124"/>
      <c r="E37" s="124"/>
      <c r="F37" s="124"/>
      <c r="G37" s="124"/>
      <c r="H37" s="124"/>
      <c r="I37" s="1574" t="s">
        <v>285</v>
      </c>
      <c r="J37" s="1574"/>
      <c r="K37" s="205" t="s">
        <v>31</v>
      </c>
      <c r="L37" s="1620" t="s">
        <v>18</v>
      </c>
      <c r="M37" s="1620"/>
      <c r="N37" s="207"/>
      <c r="O37" s="208"/>
      <c r="P37" s="204"/>
      <c r="Q37" s="204"/>
      <c r="R37" s="204"/>
      <c r="S37" s="23"/>
      <c r="T37" s="23"/>
    </row>
    <row r="38" spans="1:20" x14ac:dyDescent="0.2">
      <c r="A38" s="204"/>
      <c r="B38" s="204"/>
      <c r="C38" s="192" t="s">
        <v>965</v>
      </c>
      <c r="D38" s="124"/>
      <c r="E38" s="1616" t="s">
        <v>803</v>
      </c>
      <c r="F38" s="1616"/>
      <c r="G38" s="1616"/>
      <c r="H38" s="1616"/>
      <c r="I38" s="1616"/>
      <c r="J38" s="1616"/>
      <c r="K38" s="1616"/>
      <c r="L38" s="1616"/>
      <c r="M38" s="195"/>
      <c r="N38" s="195"/>
      <c r="O38" s="195"/>
      <c r="P38" s="23"/>
      <c r="Q38" s="23"/>
      <c r="R38" s="23"/>
      <c r="S38" s="209"/>
      <c r="T38" s="209"/>
    </row>
    <row r="39" spans="1:20" x14ac:dyDescent="0.2">
      <c r="A39" s="23">
        <v>1</v>
      </c>
      <c r="B39" s="23"/>
      <c r="C39" s="124" t="s">
        <v>990</v>
      </c>
      <c r="D39" s="23">
        <v>1987</v>
      </c>
      <c r="E39" s="23" t="s">
        <v>19</v>
      </c>
      <c r="F39" s="124"/>
      <c r="G39" s="124" t="s">
        <v>678</v>
      </c>
      <c r="H39" s="124"/>
      <c r="I39" s="124" t="s">
        <v>679</v>
      </c>
      <c r="J39" s="124" t="s">
        <v>828</v>
      </c>
      <c r="K39" s="22">
        <v>59.48</v>
      </c>
      <c r="L39" s="195">
        <v>175</v>
      </c>
      <c r="M39" s="195">
        <v>87.5</v>
      </c>
      <c r="N39" s="195">
        <v>155</v>
      </c>
      <c r="O39" s="195">
        <v>417.5</v>
      </c>
      <c r="P39" s="210" t="s">
        <v>19</v>
      </c>
      <c r="Q39" s="210"/>
      <c r="R39" s="124" t="s">
        <v>973</v>
      </c>
      <c r="S39" s="22">
        <v>468.61900000000003</v>
      </c>
      <c r="T39" s="23"/>
    </row>
    <row r="40" spans="1:20" x14ac:dyDescent="0.2">
      <c r="A40" s="23">
        <v>2</v>
      </c>
      <c r="B40" s="23"/>
      <c r="C40" s="124" t="s">
        <v>991</v>
      </c>
      <c r="D40" s="23">
        <v>1982</v>
      </c>
      <c r="E40" s="23" t="s">
        <v>19</v>
      </c>
      <c r="F40" s="124"/>
      <c r="G40" s="124" t="s">
        <v>678</v>
      </c>
      <c r="H40" s="124"/>
      <c r="I40" s="124" t="s">
        <v>679</v>
      </c>
      <c r="J40" s="124" t="s">
        <v>828</v>
      </c>
      <c r="K40" s="22">
        <v>59.04</v>
      </c>
      <c r="L40" s="195">
        <v>147.5</v>
      </c>
      <c r="M40" s="195">
        <v>97.5</v>
      </c>
      <c r="N40" s="195">
        <v>130</v>
      </c>
      <c r="O40" s="195">
        <v>375</v>
      </c>
      <c r="P40" s="23" t="s">
        <v>19</v>
      </c>
      <c r="Q40" s="23"/>
      <c r="R40" s="124" t="s">
        <v>506</v>
      </c>
      <c r="S40" s="22">
        <v>423.35300000000001</v>
      </c>
      <c r="T40" s="23"/>
    </row>
    <row r="41" spans="1:20" x14ac:dyDescent="0.2">
      <c r="A41" s="23">
        <v>3</v>
      </c>
      <c r="B41" s="23"/>
      <c r="C41" s="124" t="s">
        <v>742</v>
      </c>
      <c r="D41" s="23">
        <v>1976</v>
      </c>
      <c r="E41" s="23" t="s">
        <v>15</v>
      </c>
      <c r="F41" s="124"/>
      <c r="G41" s="124" t="s">
        <v>667</v>
      </c>
      <c r="H41" s="124"/>
      <c r="I41" s="124" t="s">
        <v>330</v>
      </c>
      <c r="J41" s="124"/>
      <c r="K41" s="22">
        <v>63.4</v>
      </c>
      <c r="L41" s="195">
        <v>105</v>
      </c>
      <c r="M41" s="195">
        <v>60</v>
      </c>
      <c r="N41" s="195">
        <v>110</v>
      </c>
      <c r="O41" s="195">
        <v>275</v>
      </c>
      <c r="P41" s="202" t="s">
        <v>30</v>
      </c>
      <c r="Q41" s="210"/>
      <c r="R41" s="124" t="s">
        <v>696</v>
      </c>
      <c r="S41" s="22">
        <v>293.92899999999997</v>
      </c>
      <c r="T41" s="23"/>
    </row>
    <row r="42" spans="1:20" x14ac:dyDescent="0.2">
      <c r="A42" s="23"/>
      <c r="B42" s="23"/>
      <c r="C42" s="124"/>
      <c r="D42" s="23"/>
      <c r="E42" s="1616" t="s">
        <v>819</v>
      </c>
      <c r="F42" s="1616"/>
      <c r="G42" s="1616"/>
      <c r="H42" s="1616"/>
      <c r="I42" s="1616"/>
      <c r="J42" s="1616"/>
      <c r="K42" s="1616"/>
      <c r="L42" s="1616"/>
      <c r="M42" s="195"/>
      <c r="N42" s="195"/>
      <c r="O42" s="195"/>
      <c r="P42" s="23"/>
      <c r="Q42" s="23"/>
      <c r="R42" s="23"/>
      <c r="S42" s="22"/>
      <c r="T42" s="23"/>
    </row>
    <row r="43" spans="1:20" x14ac:dyDescent="0.2">
      <c r="A43" s="23">
        <v>1</v>
      </c>
      <c r="B43" s="23"/>
      <c r="C43" s="124" t="s">
        <v>744</v>
      </c>
      <c r="D43" s="23">
        <v>1981</v>
      </c>
      <c r="E43" s="23" t="s">
        <v>16</v>
      </c>
      <c r="F43" s="124"/>
      <c r="G43" s="124" t="s">
        <v>667</v>
      </c>
      <c r="H43" s="124"/>
      <c r="I43" s="124" t="s">
        <v>745</v>
      </c>
      <c r="J43" s="124"/>
      <c r="K43" s="22">
        <v>66.650000000000006</v>
      </c>
      <c r="L43" s="195">
        <v>197.5</v>
      </c>
      <c r="M43" s="195">
        <v>127.5</v>
      </c>
      <c r="N43" s="195">
        <v>185</v>
      </c>
      <c r="O43" s="195">
        <v>510</v>
      </c>
      <c r="P43" s="23" t="s">
        <v>16</v>
      </c>
      <c r="Q43" s="23"/>
      <c r="R43" s="124" t="s">
        <v>992</v>
      </c>
      <c r="S43" s="22">
        <v>525.29600000000005</v>
      </c>
      <c r="T43" s="23"/>
    </row>
    <row r="44" spans="1:20" x14ac:dyDescent="0.2">
      <c r="A44" s="23">
        <v>2</v>
      </c>
      <c r="B44" s="23"/>
      <c r="C44" s="124" t="s">
        <v>993</v>
      </c>
      <c r="D44" s="23">
        <v>1983</v>
      </c>
      <c r="E44" s="23" t="s">
        <v>16</v>
      </c>
      <c r="F44" s="124"/>
      <c r="G44" s="124" t="s">
        <v>667</v>
      </c>
      <c r="H44" s="124"/>
      <c r="I44" s="124" t="s">
        <v>330</v>
      </c>
      <c r="J44" s="124"/>
      <c r="K44" s="22">
        <v>64.3</v>
      </c>
      <c r="L44" s="195">
        <v>212.5</v>
      </c>
      <c r="M44" s="195">
        <v>117.5</v>
      </c>
      <c r="N44" s="195">
        <v>170</v>
      </c>
      <c r="O44" s="195">
        <v>500</v>
      </c>
      <c r="P44" s="23" t="s">
        <v>16</v>
      </c>
      <c r="Q44" s="23"/>
      <c r="R44" s="124" t="s">
        <v>21</v>
      </c>
      <c r="S44" s="22">
        <v>528.79399999999998</v>
      </c>
      <c r="T44" s="23"/>
    </row>
    <row r="45" spans="1:20" x14ac:dyDescent="0.2">
      <c r="A45" s="23">
        <v>3</v>
      </c>
      <c r="B45" s="23"/>
      <c r="C45" s="124" t="s">
        <v>109</v>
      </c>
      <c r="D45" s="23">
        <v>1985</v>
      </c>
      <c r="E45" s="23" t="s">
        <v>16</v>
      </c>
      <c r="F45" s="124"/>
      <c r="G45" s="124" t="s">
        <v>667</v>
      </c>
      <c r="H45" s="124"/>
      <c r="I45" s="124" t="s">
        <v>22</v>
      </c>
      <c r="J45" s="124"/>
      <c r="K45" s="22">
        <v>63.5</v>
      </c>
      <c r="L45" s="195">
        <v>170</v>
      </c>
      <c r="M45" s="195">
        <v>100</v>
      </c>
      <c r="N45" s="195">
        <v>170</v>
      </c>
      <c r="O45" s="195">
        <v>440</v>
      </c>
      <c r="P45" s="23" t="s">
        <v>19</v>
      </c>
      <c r="Q45" s="203"/>
      <c r="R45" s="124" t="s">
        <v>409</v>
      </c>
      <c r="S45" s="22">
        <v>469.72899999999998</v>
      </c>
      <c r="T45" s="23"/>
    </row>
    <row r="46" spans="1:20" x14ac:dyDescent="0.2">
      <c r="A46" s="23"/>
      <c r="B46" s="23"/>
      <c r="C46" s="124"/>
      <c r="D46" s="23"/>
      <c r="E46" s="1616" t="s">
        <v>38</v>
      </c>
      <c r="F46" s="1616"/>
      <c r="G46" s="1616"/>
      <c r="H46" s="1616"/>
      <c r="I46" s="1616"/>
      <c r="J46" s="1616"/>
      <c r="K46" s="1616"/>
      <c r="L46" s="1616"/>
      <c r="M46" s="211"/>
      <c r="N46" s="211"/>
      <c r="O46" s="195"/>
      <c r="P46" s="212"/>
      <c r="Q46" s="212"/>
      <c r="R46" s="124"/>
      <c r="S46" s="22"/>
      <c r="T46" s="23"/>
    </row>
    <row r="47" spans="1:20" x14ac:dyDescent="0.2">
      <c r="A47" s="23">
        <v>1</v>
      </c>
      <c r="B47" s="23"/>
      <c r="C47" s="124" t="s">
        <v>149</v>
      </c>
      <c r="D47" s="23">
        <v>1987</v>
      </c>
      <c r="E47" s="23" t="s">
        <v>16</v>
      </c>
      <c r="F47" s="124"/>
      <c r="G47" s="124" t="s">
        <v>667</v>
      </c>
      <c r="H47" s="124"/>
      <c r="I47" s="124" t="s">
        <v>18</v>
      </c>
      <c r="J47" s="213" t="s">
        <v>994</v>
      </c>
      <c r="K47" s="22">
        <v>73.95</v>
      </c>
      <c r="L47" s="195">
        <v>170</v>
      </c>
      <c r="M47" s="195">
        <v>80</v>
      </c>
      <c r="N47" s="195">
        <v>190</v>
      </c>
      <c r="O47" s="195">
        <v>440</v>
      </c>
      <c r="P47" s="23" t="s">
        <v>19</v>
      </c>
      <c r="Q47" s="23"/>
      <c r="R47" s="124" t="s">
        <v>20</v>
      </c>
      <c r="S47" s="22">
        <v>422.03199999999998</v>
      </c>
      <c r="T47" s="23"/>
    </row>
    <row r="48" spans="1:20" x14ac:dyDescent="0.2">
      <c r="A48" s="23">
        <v>2</v>
      </c>
      <c r="B48" s="23"/>
      <c r="C48" s="124" t="s">
        <v>995</v>
      </c>
      <c r="D48" s="23">
        <v>1989</v>
      </c>
      <c r="E48" s="23" t="s">
        <v>15</v>
      </c>
      <c r="F48" s="124"/>
      <c r="G48" s="124" t="s">
        <v>667</v>
      </c>
      <c r="H48" s="124"/>
      <c r="I48" s="124" t="s">
        <v>18</v>
      </c>
      <c r="J48" s="124"/>
      <c r="K48" s="22">
        <v>75</v>
      </c>
      <c r="L48" s="195">
        <v>162.5</v>
      </c>
      <c r="M48" s="195">
        <v>80</v>
      </c>
      <c r="N48" s="195">
        <v>140</v>
      </c>
      <c r="O48" s="195">
        <v>382.5</v>
      </c>
      <c r="P48" s="23" t="s">
        <v>15</v>
      </c>
      <c r="Q48" s="23"/>
      <c r="R48" s="124" t="s">
        <v>996</v>
      </c>
      <c r="S48" s="22">
        <v>363.62</v>
      </c>
      <c r="T48" s="23"/>
    </row>
    <row r="49" spans="1:20" x14ac:dyDescent="0.2">
      <c r="A49" s="23"/>
      <c r="B49" s="23"/>
      <c r="C49" s="124"/>
      <c r="D49" s="23"/>
      <c r="E49" s="1616" t="s">
        <v>148</v>
      </c>
      <c r="F49" s="1616"/>
      <c r="G49" s="1616"/>
      <c r="H49" s="1616"/>
      <c r="I49" s="1616"/>
      <c r="J49" s="1616"/>
      <c r="K49" s="1616"/>
      <c r="L49" s="1616"/>
      <c r="M49" s="211"/>
      <c r="N49" s="211"/>
      <c r="O49" s="195"/>
      <c r="P49" s="23"/>
      <c r="Q49" s="23"/>
      <c r="R49" s="23"/>
      <c r="S49" s="22"/>
      <c r="T49" s="23"/>
    </row>
    <row r="50" spans="1:20" x14ac:dyDescent="0.2">
      <c r="A50" s="23">
        <v>1</v>
      </c>
      <c r="B50" s="23"/>
      <c r="C50" s="124" t="s">
        <v>997</v>
      </c>
      <c r="D50" s="23">
        <v>1983</v>
      </c>
      <c r="E50" s="23" t="s">
        <v>19</v>
      </c>
      <c r="F50" s="124"/>
      <c r="G50" s="124" t="s">
        <v>855</v>
      </c>
      <c r="H50" s="124"/>
      <c r="I50" s="124" t="s">
        <v>856</v>
      </c>
      <c r="J50" s="124" t="s">
        <v>672</v>
      </c>
      <c r="K50" s="22">
        <v>75.599999999999994</v>
      </c>
      <c r="L50" s="195">
        <v>195</v>
      </c>
      <c r="M50" s="195">
        <v>110</v>
      </c>
      <c r="N50" s="195">
        <v>205</v>
      </c>
      <c r="O50" s="195">
        <v>510</v>
      </c>
      <c r="P50" s="23" t="s">
        <v>19</v>
      </c>
      <c r="Q50" s="23"/>
      <c r="R50" s="124" t="s">
        <v>490</v>
      </c>
      <c r="S50" s="22">
        <v>482.43</v>
      </c>
      <c r="T50" s="23"/>
    </row>
    <row r="51" spans="1:20" x14ac:dyDescent="0.2">
      <c r="A51" s="23" t="s">
        <v>680</v>
      </c>
      <c r="B51" s="23"/>
      <c r="C51" s="124" t="s">
        <v>998</v>
      </c>
      <c r="D51" s="23">
        <v>1990</v>
      </c>
      <c r="E51" s="23" t="s">
        <v>30</v>
      </c>
      <c r="F51" s="124"/>
      <c r="G51" s="124" t="s">
        <v>667</v>
      </c>
      <c r="H51" s="124"/>
      <c r="I51" s="124" t="s">
        <v>29</v>
      </c>
      <c r="J51" s="124"/>
      <c r="K51" s="22">
        <v>82.5</v>
      </c>
      <c r="L51" s="195">
        <v>160</v>
      </c>
      <c r="M51" s="214" t="s">
        <v>999</v>
      </c>
      <c r="N51" s="195"/>
      <c r="O51" s="201">
        <v>0</v>
      </c>
      <c r="P51" s="23"/>
      <c r="Q51" s="23"/>
      <c r="R51" s="124" t="s">
        <v>41</v>
      </c>
      <c r="S51" s="22"/>
      <c r="T51" s="23"/>
    </row>
    <row r="52" spans="1:20" x14ac:dyDescent="0.2">
      <c r="A52" s="23"/>
      <c r="B52" s="23"/>
      <c r="C52" s="124"/>
      <c r="D52" s="23"/>
      <c r="E52" s="1616" t="s">
        <v>898</v>
      </c>
      <c r="F52" s="1616"/>
      <c r="G52" s="1616"/>
      <c r="H52" s="1616"/>
      <c r="I52" s="1616"/>
      <c r="J52" s="1616"/>
      <c r="K52" s="1616"/>
      <c r="L52" s="1616"/>
      <c r="M52" s="211"/>
      <c r="N52" s="211"/>
      <c r="O52" s="195"/>
      <c r="P52" s="23"/>
      <c r="Q52" s="23"/>
      <c r="R52" s="23"/>
      <c r="S52" s="22"/>
      <c r="T52" s="23"/>
    </row>
    <row r="53" spans="1:20" x14ac:dyDescent="0.2">
      <c r="A53" s="23">
        <v>1</v>
      </c>
      <c r="B53" s="23"/>
      <c r="C53" s="124" t="s">
        <v>761</v>
      </c>
      <c r="D53" s="23">
        <v>1977</v>
      </c>
      <c r="E53" s="23" t="s">
        <v>16</v>
      </c>
      <c r="F53" s="124"/>
      <c r="G53" s="124" t="s">
        <v>667</v>
      </c>
      <c r="H53" s="124"/>
      <c r="I53" s="124" t="s">
        <v>1000</v>
      </c>
      <c r="J53" s="124" t="s">
        <v>976</v>
      </c>
      <c r="K53" s="22">
        <v>86.85</v>
      </c>
      <c r="L53" s="195">
        <v>222.5</v>
      </c>
      <c r="M53" s="195">
        <v>135</v>
      </c>
      <c r="N53" s="195">
        <v>200</v>
      </c>
      <c r="O53" s="195">
        <v>557.5</v>
      </c>
      <c r="P53" s="23" t="s">
        <v>16</v>
      </c>
      <c r="Q53" s="23"/>
      <c r="R53" s="124" t="s">
        <v>642</v>
      </c>
      <c r="S53" s="22">
        <v>489.267</v>
      </c>
      <c r="T53" s="23"/>
    </row>
    <row r="54" spans="1:20" x14ac:dyDescent="0.2">
      <c r="A54" s="23"/>
      <c r="B54" s="23"/>
      <c r="C54" s="204" t="s">
        <v>724</v>
      </c>
      <c r="D54" s="124" t="s">
        <v>984</v>
      </c>
      <c r="E54" s="124"/>
      <c r="F54" s="124"/>
      <c r="G54" s="124"/>
      <c r="H54" s="124"/>
      <c r="I54" s="124" t="s">
        <v>985</v>
      </c>
      <c r="J54" s="124"/>
      <c r="K54" s="205" t="s">
        <v>778</v>
      </c>
      <c r="L54" s="1620" t="s">
        <v>679</v>
      </c>
      <c r="M54" s="1620"/>
      <c r="N54" s="206" t="s">
        <v>680</v>
      </c>
      <c r="O54" s="3" t="s">
        <v>680</v>
      </c>
      <c r="P54" s="3"/>
      <c r="Q54" s="3"/>
      <c r="R54" s="124"/>
      <c r="S54" s="23"/>
      <c r="T54" s="23"/>
    </row>
    <row r="55" spans="1:20" x14ac:dyDescent="0.2">
      <c r="A55" s="23"/>
      <c r="B55" s="23"/>
      <c r="C55" s="124"/>
      <c r="D55" s="124" t="s">
        <v>986</v>
      </c>
      <c r="E55" s="124"/>
      <c r="F55" s="124"/>
      <c r="G55" s="124"/>
      <c r="H55" s="124"/>
      <c r="I55" s="124" t="s">
        <v>1001</v>
      </c>
      <c r="J55" s="124"/>
      <c r="K55" s="205" t="s">
        <v>778</v>
      </c>
      <c r="L55" s="207" t="s">
        <v>733</v>
      </c>
      <c r="M55" s="207"/>
      <c r="N55" s="207"/>
      <c r="O55" s="207"/>
      <c r="P55" s="124"/>
      <c r="Q55" s="124"/>
      <c r="R55" s="124"/>
      <c r="S55" s="22"/>
      <c r="T55" s="23"/>
    </row>
    <row r="56" spans="1:20" x14ac:dyDescent="0.2">
      <c r="A56" s="23"/>
      <c r="B56" s="23"/>
      <c r="C56" s="124"/>
      <c r="D56" s="124" t="s">
        <v>986</v>
      </c>
      <c r="E56" s="124"/>
      <c r="F56" s="124"/>
      <c r="G56" s="124"/>
      <c r="H56" s="124"/>
      <c r="I56" s="124" t="s">
        <v>655</v>
      </c>
      <c r="J56" s="124"/>
      <c r="K56" s="205" t="s">
        <v>329</v>
      </c>
      <c r="L56" s="207" t="s">
        <v>762</v>
      </c>
      <c r="M56" s="207"/>
      <c r="N56" s="207"/>
      <c r="O56" s="207"/>
      <c r="P56" s="124"/>
      <c r="Q56" s="124"/>
      <c r="R56" s="124"/>
      <c r="S56" s="22"/>
      <c r="T56" s="23"/>
    </row>
    <row r="57" spans="1:20" x14ac:dyDescent="0.2">
      <c r="A57" s="124"/>
      <c r="B57" s="124"/>
      <c r="C57" s="124"/>
      <c r="D57" s="124" t="s">
        <v>725</v>
      </c>
      <c r="E57" s="124"/>
      <c r="F57" s="124"/>
      <c r="G57" s="124"/>
      <c r="H57" s="124"/>
      <c r="I57" s="124" t="s">
        <v>1002</v>
      </c>
      <c r="J57" s="124"/>
      <c r="K57" s="205" t="s">
        <v>989</v>
      </c>
      <c r="L57" s="207" t="s">
        <v>1003</v>
      </c>
      <c r="M57" s="207"/>
      <c r="N57" s="207"/>
      <c r="O57" s="207"/>
      <c r="P57" s="124"/>
      <c r="Q57" s="124"/>
      <c r="R57" s="124"/>
      <c r="S57" s="23"/>
      <c r="T57" s="23"/>
    </row>
    <row r="58" spans="1:20" x14ac:dyDescent="0.2">
      <c r="A58" s="124"/>
      <c r="B58" s="124"/>
      <c r="C58" s="206" t="s">
        <v>161</v>
      </c>
      <c r="D58" s="124"/>
      <c r="E58" s="124"/>
      <c r="F58" s="124"/>
      <c r="G58" s="124"/>
      <c r="H58" s="124"/>
      <c r="I58" s="1574" t="s">
        <v>655</v>
      </c>
      <c r="J58" s="1574"/>
      <c r="K58" s="205" t="s">
        <v>329</v>
      </c>
      <c r="L58" s="1620" t="s">
        <v>762</v>
      </c>
      <c r="M58" s="1620"/>
      <c r="N58" s="207"/>
      <c r="O58" s="208"/>
      <c r="P58" s="204"/>
      <c r="Q58" s="204"/>
      <c r="R58" s="204"/>
      <c r="S58" s="23"/>
      <c r="T58" s="23"/>
    </row>
    <row r="59" spans="1:20" x14ac:dyDescent="0.2">
      <c r="A59" s="124"/>
      <c r="B59" s="204"/>
      <c r="C59" s="204"/>
      <c r="D59" s="124"/>
      <c r="E59" s="124"/>
      <c r="F59" s="124"/>
      <c r="G59" s="124"/>
      <c r="H59" s="124"/>
      <c r="I59" s="124" t="s">
        <v>23</v>
      </c>
      <c r="J59" s="124"/>
      <c r="K59" s="205" t="s">
        <v>329</v>
      </c>
      <c r="L59" s="1620" t="s">
        <v>330</v>
      </c>
      <c r="M59" s="1620"/>
      <c r="N59" s="207"/>
      <c r="O59" s="208"/>
      <c r="P59" s="204"/>
      <c r="Q59" s="204"/>
      <c r="R59" s="204"/>
      <c r="S59" s="23"/>
      <c r="T59" s="23"/>
    </row>
    <row r="60" spans="1:20" x14ac:dyDescent="0.2">
      <c r="A60" s="124"/>
      <c r="B60" s="204"/>
      <c r="C60" s="204"/>
      <c r="D60" s="124"/>
      <c r="E60" s="124"/>
      <c r="F60" s="124"/>
      <c r="G60" s="124"/>
      <c r="H60" s="124"/>
      <c r="I60" s="124" t="s">
        <v>285</v>
      </c>
      <c r="J60" s="124"/>
      <c r="K60" s="205" t="s">
        <v>31</v>
      </c>
      <c r="L60" s="1620" t="s">
        <v>18</v>
      </c>
      <c r="M60" s="1620"/>
      <c r="N60" s="207"/>
      <c r="O60" s="208"/>
      <c r="P60" s="204"/>
      <c r="Q60" s="204"/>
      <c r="R60" s="204"/>
      <c r="S60" s="23"/>
      <c r="T60" s="23"/>
    </row>
    <row r="61" spans="1:20" ht="18" x14ac:dyDescent="0.25">
      <c r="A61" s="204"/>
      <c r="B61" s="204"/>
      <c r="C61" s="215"/>
      <c r="D61" s="216"/>
      <c r="E61" s="216"/>
      <c r="F61" s="216"/>
      <c r="G61" s="216"/>
      <c r="H61" s="216"/>
      <c r="I61" s="216"/>
      <c r="J61" s="216"/>
      <c r="K61" s="217"/>
      <c r="L61" s="217"/>
      <c r="M61" s="217"/>
      <c r="N61" s="218"/>
      <c r="O61" s="219"/>
      <c r="P61" s="219"/>
      <c r="Q61" s="219"/>
      <c r="R61" s="219"/>
      <c r="S61" s="209"/>
      <c r="T61" s="209"/>
    </row>
    <row r="62" spans="1:20" ht="18" x14ac:dyDescent="0.25">
      <c r="A62" s="204"/>
      <c r="B62" s="215"/>
      <c r="C62" s="215"/>
      <c r="D62" s="1623" t="s">
        <v>1004</v>
      </c>
      <c r="E62" s="1623"/>
      <c r="F62" s="1623"/>
      <c r="G62" s="1623"/>
      <c r="H62" s="1623"/>
      <c r="I62" s="1623"/>
      <c r="J62" s="1623"/>
      <c r="K62" s="1623"/>
      <c r="L62" s="1623"/>
      <c r="M62" s="1623"/>
      <c r="N62" s="1623"/>
      <c r="O62" s="1623"/>
      <c r="P62" s="1623"/>
      <c r="Q62" s="220"/>
      <c r="R62" s="219"/>
      <c r="S62" s="209"/>
      <c r="T62" s="209"/>
    </row>
    <row r="63" spans="1:20" x14ac:dyDescent="0.2">
      <c r="A63" s="204"/>
      <c r="B63" s="204"/>
      <c r="C63" s="204"/>
      <c r="D63" s="204"/>
      <c r="E63" s="23">
        <v>1</v>
      </c>
      <c r="F63" s="124"/>
      <c r="G63" s="124" t="s">
        <v>705</v>
      </c>
      <c r="H63" s="124"/>
      <c r="I63" s="124"/>
      <c r="J63" s="221">
        <v>539.16999999999996</v>
      </c>
      <c r="K63" s="205"/>
      <c r="L63" s="221" t="s">
        <v>1005</v>
      </c>
      <c r="M63" s="208"/>
      <c r="N63" s="222" t="s">
        <v>330</v>
      </c>
      <c r="O63" s="208"/>
      <c r="P63" s="223">
        <v>52</v>
      </c>
      <c r="Q63" s="221"/>
      <c r="R63" s="204"/>
      <c r="S63" s="209"/>
      <c r="T63" s="209"/>
    </row>
    <row r="64" spans="1:20" x14ac:dyDescent="0.2">
      <c r="A64" s="204"/>
      <c r="B64" s="204"/>
      <c r="C64" s="204"/>
      <c r="D64" s="204"/>
      <c r="E64" s="23">
        <v>2</v>
      </c>
      <c r="F64" s="124"/>
      <c r="G64" s="124" t="s">
        <v>993</v>
      </c>
      <c r="H64" s="124"/>
      <c r="I64" s="124"/>
      <c r="J64" s="221">
        <v>528.79399999999998</v>
      </c>
      <c r="K64" s="205"/>
      <c r="L64" s="1621" t="s">
        <v>1005</v>
      </c>
      <c r="M64" s="1621"/>
      <c r="N64" s="1622" t="s">
        <v>330</v>
      </c>
      <c r="O64" s="1622"/>
      <c r="P64" s="223">
        <v>64.3</v>
      </c>
      <c r="Q64" s="221"/>
      <c r="R64" s="204"/>
      <c r="S64" s="209"/>
      <c r="T64" s="209"/>
    </row>
    <row r="65" spans="1:20" x14ac:dyDescent="0.2">
      <c r="A65" s="204"/>
      <c r="B65" s="204"/>
      <c r="C65" s="204"/>
      <c r="D65" s="204"/>
      <c r="E65" s="23">
        <v>3</v>
      </c>
      <c r="F65" s="124"/>
      <c r="G65" s="124" t="s">
        <v>744</v>
      </c>
      <c r="H65" s="124"/>
      <c r="I65" s="124"/>
      <c r="J65" s="221">
        <v>525.29600000000005</v>
      </c>
      <c r="K65" s="205"/>
      <c r="L65" s="221" t="s">
        <v>1005</v>
      </c>
      <c r="M65" s="222"/>
      <c r="N65" s="222" t="s">
        <v>745</v>
      </c>
      <c r="O65" s="222"/>
      <c r="P65" s="224">
        <v>66.650000000000006</v>
      </c>
      <c r="Q65" s="225"/>
      <c r="R65" s="204"/>
      <c r="S65" s="209"/>
      <c r="T65" s="209"/>
    </row>
    <row r="66" spans="1:20" x14ac:dyDescent="0.2">
      <c r="A66" s="204"/>
      <c r="B66" s="204"/>
      <c r="E66" s="123"/>
      <c r="F66" s="123"/>
      <c r="G66" s="123"/>
      <c r="H66" s="123"/>
      <c r="I66" s="123"/>
      <c r="J66" s="123"/>
      <c r="K66" s="147"/>
      <c r="L66" s="155"/>
      <c r="S66" s="209"/>
      <c r="T66" s="209"/>
    </row>
    <row r="67" spans="1:20" x14ac:dyDescent="0.2">
      <c r="A67" s="204"/>
      <c r="C67" s="226" t="s">
        <v>768</v>
      </c>
      <c r="D67" s="227" t="s">
        <v>1006</v>
      </c>
      <c r="E67" s="228">
        <v>0</v>
      </c>
      <c r="F67" s="1624" t="s">
        <v>680</v>
      </c>
      <c r="G67" s="1625"/>
      <c r="H67" s="1625"/>
      <c r="I67" s="1626"/>
      <c r="J67" s="228">
        <v>0</v>
      </c>
      <c r="K67" s="1627" t="s">
        <v>770</v>
      </c>
      <c r="L67" s="1628"/>
      <c r="M67" s="228">
        <v>0</v>
      </c>
      <c r="S67" s="209"/>
      <c r="T67" s="209"/>
    </row>
    <row r="68" spans="1:20" x14ac:dyDescent="0.2">
      <c r="C68" s="1631"/>
      <c r="D68" s="227" t="s">
        <v>649</v>
      </c>
      <c r="E68" s="230">
        <v>6</v>
      </c>
      <c r="F68" s="1634" t="s">
        <v>1007</v>
      </c>
      <c r="G68" s="1635"/>
      <c r="H68" s="1635"/>
      <c r="I68" s="1636"/>
      <c r="J68" s="231">
        <v>4</v>
      </c>
      <c r="K68" s="1629"/>
      <c r="L68" s="1630"/>
      <c r="M68" s="232">
        <v>0</v>
      </c>
    </row>
    <row r="69" spans="1:20" x14ac:dyDescent="0.2">
      <c r="C69" s="1632"/>
      <c r="D69" s="227" t="s">
        <v>771</v>
      </c>
      <c r="E69" s="230">
        <v>9</v>
      </c>
      <c r="F69" s="1624" t="s">
        <v>680</v>
      </c>
      <c r="G69" s="1625"/>
      <c r="H69" s="1625"/>
      <c r="I69" s="1626"/>
      <c r="J69" s="228">
        <v>14</v>
      </c>
      <c r="K69" s="1624"/>
      <c r="L69" s="1626"/>
      <c r="M69" s="233">
        <v>4</v>
      </c>
    </row>
    <row r="70" spans="1:20" x14ac:dyDescent="0.2">
      <c r="C70" s="1633"/>
      <c r="D70" s="227" t="s">
        <v>772</v>
      </c>
      <c r="E70" s="230">
        <v>10</v>
      </c>
      <c r="F70" s="1634"/>
      <c r="G70" s="1635"/>
      <c r="H70" s="1635"/>
      <c r="I70" s="1636"/>
      <c r="J70" s="231">
        <v>6</v>
      </c>
      <c r="K70" s="1634"/>
      <c r="L70" s="1636"/>
      <c r="M70" s="232">
        <v>0</v>
      </c>
    </row>
    <row r="71" spans="1:20" x14ac:dyDescent="0.2">
      <c r="C71" s="226" t="s">
        <v>773</v>
      </c>
      <c r="D71" s="1637" t="s">
        <v>1008</v>
      </c>
      <c r="E71" s="1638"/>
      <c r="F71" s="1638"/>
      <c r="G71" s="1638"/>
      <c r="H71" s="1638"/>
      <c r="I71" s="1638"/>
      <c r="J71" s="1638"/>
      <c r="K71" s="1638"/>
      <c r="L71" s="1638"/>
      <c r="M71" s="1639"/>
    </row>
    <row r="72" spans="1:20" ht="15" x14ac:dyDescent="0.25">
      <c r="B72" s="50" t="s">
        <v>1009</v>
      </c>
      <c r="C72" s="50"/>
      <c r="D72" s="50"/>
      <c r="E72" s="50"/>
      <c r="F72" s="50"/>
      <c r="G72" s="50"/>
      <c r="H72" s="50"/>
      <c r="I72" s="51"/>
      <c r="J72" s="51"/>
      <c r="K72" s="1640" t="s">
        <v>42</v>
      </c>
      <c r="L72" s="1640"/>
      <c r="M72" s="1640"/>
      <c r="N72" s="1640"/>
      <c r="O72" s="51"/>
      <c r="P72" s="51" t="s">
        <v>778</v>
      </c>
      <c r="Q72" s="51"/>
      <c r="R72" s="50" t="s">
        <v>22</v>
      </c>
    </row>
    <row r="73" spans="1:20" ht="15" x14ac:dyDescent="0.25">
      <c r="B73" s="50" t="s">
        <v>1010</v>
      </c>
      <c r="C73" s="50"/>
      <c r="D73" s="50"/>
      <c r="E73" s="50"/>
      <c r="F73" s="50"/>
      <c r="G73" s="50"/>
      <c r="H73" s="50"/>
      <c r="I73" s="51"/>
      <c r="J73" s="51"/>
      <c r="K73" s="1640" t="s">
        <v>20</v>
      </c>
      <c r="L73" s="1640"/>
      <c r="M73" s="1640"/>
      <c r="N73" s="1640"/>
      <c r="O73" s="51"/>
      <c r="P73" s="50" t="s">
        <v>989</v>
      </c>
      <c r="Q73" s="50"/>
      <c r="R73" s="50" t="s">
        <v>18</v>
      </c>
      <c r="S73" s="51"/>
      <c r="T73" s="51"/>
    </row>
    <row r="74" spans="1:20" ht="20.25" x14ac:dyDescent="0.3">
      <c r="A74" s="1612" t="s">
        <v>50</v>
      </c>
      <c r="B74" s="1612"/>
      <c r="C74" s="1612"/>
      <c r="D74" s="1612"/>
      <c r="E74" s="1612"/>
      <c r="F74" s="1612"/>
      <c r="G74" s="1612"/>
      <c r="H74" s="1612"/>
      <c r="I74" s="1612"/>
      <c r="J74" s="1612"/>
      <c r="K74" s="1612"/>
      <c r="L74" s="1612"/>
      <c r="M74" s="1612"/>
      <c r="N74" s="1612"/>
      <c r="O74" s="1612"/>
      <c r="P74" s="1612"/>
      <c r="Q74" s="1612"/>
      <c r="R74" s="1612"/>
      <c r="S74" s="1612"/>
      <c r="T74" s="179"/>
    </row>
    <row r="75" spans="1:20" ht="18" x14ac:dyDescent="0.25">
      <c r="A75" s="180"/>
      <c r="B75" s="180"/>
      <c r="C75" s="180"/>
      <c r="D75" s="180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79"/>
    </row>
    <row r="76" spans="1:20" ht="26.25" x14ac:dyDescent="0.4">
      <c r="A76" s="1613" t="s">
        <v>961</v>
      </c>
      <c r="B76" s="1613"/>
      <c r="C76" s="1613"/>
      <c r="D76" s="1613"/>
      <c r="E76" s="1613"/>
      <c r="F76" s="1613"/>
      <c r="G76" s="1613"/>
      <c r="H76" s="1613"/>
      <c r="I76" s="1613"/>
      <c r="J76" s="1613"/>
      <c r="K76" s="1613"/>
      <c r="L76" s="1613"/>
      <c r="M76" s="1613"/>
      <c r="N76" s="1613"/>
      <c r="O76" s="1613"/>
      <c r="P76" s="1613"/>
      <c r="Q76" s="1613"/>
      <c r="R76" s="1613"/>
      <c r="S76" s="1613"/>
      <c r="T76" s="40"/>
    </row>
    <row r="77" spans="1:20" ht="26.25" x14ac:dyDescent="0.4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40"/>
    </row>
    <row r="78" spans="1:20" ht="20.25" x14ac:dyDescent="0.3">
      <c r="A78" s="1612" t="s">
        <v>962</v>
      </c>
      <c r="B78" s="1612"/>
      <c r="C78" s="1612"/>
      <c r="D78" s="1612"/>
      <c r="E78" s="1612"/>
      <c r="F78" s="1612"/>
      <c r="G78" s="1612"/>
      <c r="H78" s="1612"/>
      <c r="I78" s="1612"/>
      <c r="J78" s="1612"/>
      <c r="K78" s="1612"/>
      <c r="L78" s="1612"/>
      <c r="M78" s="1612"/>
      <c r="N78" s="1612"/>
      <c r="O78" s="1612"/>
      <c r="P78" s="1612"/>
      <c r="Q78" s="1612"/>
      <c r="R78" s="1612"/>
      <c r="S78" s="1612"/>
      <c r="T78" s="40"/>
    </row>
    <row r="79" spans="1:20" ht="20.25" x14ac:dyDescent="0.3">
      <c r="A79" s="182"/>
      <c r="B79" s="182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40"/>
    </row>
    <row r="80" spans="1:20" ht="20.25" x14ac:dyDescent="0.3">
      <c r="A80" s="183"/>
      <c r="B80" s="183"/>
      <c r="C80" s="183"/>
      <c r="D80" s="183"/>
      <c r="E80" s="183"/>
      <c r="F80" s="183"/>
      <c r="G80" s="183"/>
      <c r="H80" s="183"/>
      <c r="I80" s="183"/>
      <c r="J80" s="183"/>
      <c r="K80" s="40"/>
      <c r="L80" s="183"/>
      <c r="M80" s="183"/>
      <c r="N80" s="183"/>
      <c r="O80" s="183"/>
      <c r="P80" s="183"/>
      <c r="Q80" s="183"/>
      <c r="R80" s="183"/>
      <c r="S80" s="183"/>
      <c r="T80" s="184"/>
    </row>
    <row r="81" spans="1:20" ht="18" x14ac:dyDescent="0.25">
      <c r="A81" s="185"/>
      <c r="B81" s="185"/>
      <c r="C81" s="1641" t="s">
        <v>52</v>
      </c>
      <c r="D81" s="1641"/>
      <c r="E81" s="1641"/>
      <c r="F81" s="185"/>
      <c r="G81" s="1614" t="s">
        <v>963</v>
      </c>
      <c r="H81" s="1614"/>
      <c r="I81" s="1614"/>
      <c r="J81" s="1614"/>
      <c r="K81" s="1614"/>
      <c r="L81" s="1614"/>
      <c r="M81" s="1614"/>
      <c r="N81" s="1614"/>
      <c r="O81" s="1614"/>
      <c r="P81" s="1642" t="s">
        <v>964</v>
      </c>
      <c r="Q81" s="1642"/>
      <c r="R81" s="1642"/>
      <c r="S81" s="188"/>
      <c r="T81" s="186"/>
    </row>
    <row r="82" spans="1:20" ht="18" x14ac:dyDescent="0.25">
      <c r="A82" s="185"/>
      <c r="B82" s="185"/>
      <c r="C82" s="185"/>
      <c r="D82" s="185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6"/>
    </row>
    <row r="83" spans="1:20" ht="18" x14ac:dyDescent="0.25">
      <c r="A83" s="1570" t="s">
        <v>56</v>
      </c>
      <c r="B83" s="1570"/>
      <c r="C83" s="1570"/>
      <c r="D83" s="1570"/>
      <c r="E83" s="1570"/>
      <c r="F83" s="1570"/>
      <c r="G83" s="1570"/>
      <c r="H83" s="1570"/>
      <c r="I83" s="1570"/>
      <c r="J83" s="1570"/>
      <c r="K83" s="1570"/>
      <c r="L83" s="1570"/>
      <c r="M83" s="1570"/>
      <c r="N83" s="1570"/>
      <c r="O83" s="1570"/>
      <c r="P83" s="1570"/>
      <c r="Q83" s="1570"/>
      <c r="R83" s="1570"/>
      <c r="S83" s="1570"/>
      <c r="T83" s="186"/>
    </row>
    <row r="84" spans="1:20" ht="55.5" x14ac:dyDescent="0.25">
      <c r="A84" s="15" t="s">
        <v>1</v>
      </c>
      <c r="B84" s="1617" t="s">
        <v>2</v>
      </c>
      <c r="C84" s="1618"/>
      <c r="D84" s="15" t="s">
        <v>3</v>
      </c>
      <c r="E84" s="15" t="s">
        <v>4</v>
      </c>
      <c r="F84" s="1617" t="s">
        <v>5</v>
      </c>
      <c r="G84" s="1643"/>
      <c r="H84" s="1617" t="s">
        <v>664</v>
      </c>
      <c r="I84" s="1618"/>
      <c r="J84" s="16" t="s">
        <v>6</v>
      </c>
      <c r="K84" s="15" t="s">
        <v>7</v>
      </c>
      <c r="L84" s="15" t="s">
        <v>8</v>
      </c>
      <c r="M84" s="15" t="s">
        <v>9</v>
      </c>
      <c r="N84" s="15" t="s">
        <v>10</v>
      </c>
      <c r="O84" s="15" t="s">
        <v>11</v>
      </c>
      <c r="P84" s="189" t="s">
        <v>12</v>
      </c>
      <c r="Q84" s="1617" t="s">
        <v>13</v>
      </c>
      <c r="R84" s="1618"/>
      <c r="S84" s="15" t="s">
        <v>14</v>
      </c>
      <c r="T84" s="186"/>
    </row>
    <row r="85" spans="1:20" x14ac:dyDescent="0.2">
      <c r="A85" s="1"/>
      <c r="B85" s="1"/>
      <c r="C85" s="1"/>
      <c r="D85" s="1"/>
      <c r="E85" s="124"/>
      <c r="F85" s="124"/>
      <c r="G85" s="1"/>
      <c r="H85" s="1"/>
      <c r="I85" s="1"/>
      <c r="J85" s="1"/>
      <c r="K85" s="235"/>
      <c r="L85" s="12"/>
      <c r="M85" s="12"/>
      <c r="N85" s="12"/>
      <c r="O85" s="12"/>
      <c r="P85" s="1"/>
      <c r="Q85" s="1"/>
      <c r="R85" s="1"/>
      <c r="S85" s="23"/>
      <c r="T85" s="1"/>
    </row>
    <row r="86" spans="1:20" x14ac:dyDescent="0.2">
      <c r="A86" s="1"/>
      <c r="B86" s="1"/>
      <c r="C86" s="192">
        <v>39235</v>
      </c>
      <c r="D86" s="124"/>
      <c r="E86" s="1616" t="s">
        <v>36</v>
      </c>
      <c r="F86" s="1616"/>
      <c r="G86" s="1616"/>
      <c r="H86" s="1616"/>
      <c r="I86" s="1616"/>
      <c r="J86" s="1616"/>
      <c r="K86" s="1616"/>
      <c r="L86" s="1616"/>
      <c r="M86" s="207"/>
      <c r="N86" s="12"/>
      <c r="O86" s="12"/>
      <c r="P86" s="124"/>
      <c r="Q86" s="124"/>
      <c r="R86" s="199"/>
      <c r="S86" s="23"/>
      <c r="T86" s="1"/>
    </row>
    <row r="87" spans="1:20" x14ac:dyDescent="0.2">
      <c r="A87" s="1"/>
      <c r="B87" s="1"/>
      <c r="C87" s="1" t="s">
        <v>1012</v>
      </c>
      <c r="D87" s="124">
        <v>1985</v>
      </c>
      <c r="E87" s="23" t="s">
        <v>15</v>
      </c>
      <c r="F87" s="124"/>
      <c r="G87" s="1" t="s">
        <v>1013</v>
      </c>
      <c r="H87" s="1"/>
      <c r="I87" s="1" t="s">
        <v>733</v>
      </c>
      <c r="J87" s="1"/>
      <c r="K87" s="22" t="s">
        <v>680</v>
      </c>
      <c r="L87" s="195" t="s">
        <v>680</v>
      </c>
      <c r="M87" s="195" t="s">
        <v>680</v>
      </c>
      <c r="N87" s="195" t="s">
        <v>680</v>
      </c>
      <c r="O87" s="195"/>
      <c r="P87" s="210"/>
      <c r="Q87" s="210"/>
      <c r="R87" s="1" t="s">
        <v>732</v>
      </c>
      <c r="S87" s="23"/>
      <c r="T87" s="1"/>
    </row>
    <row r="88" spans="1:20" x14ac:dyDescent="0.2">
      <c r="A88" s="1"/>
      <c r="B88" s="1"/>
      <c r="C88" s="192" t="s">
        <v>965</v>
      </c>
      <c r="D88" s="124"/>
      <c r="E88" s="1616" t="s">
        <v>36</v>
      </c>
      <c r="F88" s="1616"/>
      <c r="G88" s="1616"/>
      <c r="H88" s="1616"/>
      <c r="I88" s="1616"/>
      <c r="J88" s="1616"/>
      <c r="K88" s="1616"/>
      <c r="L88" s="1616"/>
      <c r="M88" s="195"/>
      <c r="N88" s="195"/>
      <c r="O88" s="195"/>
      <c r="P88" s="210"/>
      <c r="Q88" s="210"/>
      <c r="R88" s="1"/>
      <c r="S88" s="23"/>
      <c r="T88" s="1"/>
    </row>
    <row r="89" spans="1:20" x14ac:dyDescent="0.2">
      <c r="A89" s="1">
        <v>1</v>
      </c>
      <c r="B89" s="1"/>
      <c r="C89" s="1" t="s">
        <v>1012</v>
      </c>
      <c r="D89" s="124">
        <v>1985</v>
      </c>
      <c r="E89" s="23" t="s">
        <v>15</v>
      </c>
      <c r="F89" s="124"/>
      <c r="G89" s="1" t="s">
        <v>1013</v>
      </c>
      <c r="H89" s="1"/>
      <c r="I89" s="1" t="s">
        <v>733</v>
      </c>
      <c r="J89" s="1" t="s">
        <v>672</v>
      </c>
      <c r="K89" s="22">
        <v>50.2</v>
      </c>
      <c r="L89" s="195">
        <v>180</v>
      </c>
      <c r="M89" s="195">
        <v>112.5</v>
      </c>
      <c r="N89" s="195">
        <v>182.5</v>
      </c>
      <c r="O89" s="195">
        <v>475</v>
      </c>
      <c r="P89" s="236" t="s">
        <v>721</v>
      </c>
      <c r="Q89" s="210"/>
      <c r="R89" s="1" t="s">
        <v>732</v>
      </c>
      <c r="S89" s="22">
        <v>483.90800000000002</v>
      </c>
      <c r="T89" s="1"/>
    </row>
    <row r="90" spans="1:20" x14ac:dyDescent="0.2">
      <c r="A90" s="1">
        <v>2</v>
      </c>
      <c r="B90" s="1"/>
      <c r="C90" s="1" t="s">
        <v>1014</v>
      </c>
      <c r="D90" s="124">
        <v>1989</v>
      </c>
      <c r="E90" s="23" t="s">
        <v>15</v>
      </c>
      <c r="F90" s="124"/>
      <c r="G90" s="1" t="s">
        <v>678</v>
      </c>
      <c r="H90" s="1"/>
      <c r="I90" s="1" t="s">
        <v>679</v>
      </c>
      <c r="J90" s="1"/>
      <c r="K90" s="22">
        <v>52</v>
      </c>
      <c r="L90" s="195">
        <v>175</v>
      </c>
      <c r="M90" s="195">
        <v>80</v>
      </c>
      <c r="N90" s="195">
        <v>175</v>
      </c>
      <c r="O90" s="195">
        <v>430</v>
      </c>
      <c r="P90" s="210" t="s">
        <v>15</v>
      </c>
      <c r="Q90" s="210"/>
      <c r="R90" s="124" t="s">
        <v>969</v>
      </c>
      <c r="S90" s="22">
        <v>421.95</v>
      </c>
      <c r="T90" s="1"/>
    </row>
    <row r="91" spans="1:20" x14ac:dyDescent="0.2">
      <c r="A91" s="1">
        <v>3</v>
      </c>
      <c r="B91" s="1"/>
      <c r="C91" s="1" t="s">
        <v>787</v>
      </c>
      <c r="D91" s="124">
        <v>1989</v>
      </c>
      <c r="E91" s="23" t="s">
        <v>15</v>
      </c>
      <c r="F91" s="124"/>
      <c r="G91" s="1" t="s">
        <v>667</v>
      </c>
      <c r="H91" s="1"/>
      <c r="I91" s="1" t="s">
        <v>22</v>
      </c>
      <c r="J91" s="1"/>
      <c r="K91" s="22">
        <v>51.7</v>
      </c>
      <c r="L91" s="195">
        <v>150</v>
      </c>
      <c r="M91" s="195">
        <v>70</v>
      </c>
      <c r="N91" s="195">
        <v>150</v>
      </c>
      <c r="O91" s="195">
        <v>370</v>
      </c>
      <c r="P91" s="202" t="s">
        <v>30</v>
      </c>
      <c r="Q91" s="210"/>
      <c r="R91" s="124" t="s">
        <v>1015</v>
      </c>
      <c r="S91" s="22">
        <v>365.28500000000003</v>
      </c>
      <c r="T91" s="1"/>
    </row>
    <row r="92" spans="1:20" x14ac:dyDescent="0.2">
      <c r="A92" s="1"/>
      <c r="B92" s="1"/>
      <c r="C92" s="1"/>
      <c r="D92" s="23"/>
      <c r="E92" s="1616" t="s">
        <v>657</v>
      </c>
      <c r="F92" s="1616"/>
      <c r="G92" s="1616"/>
      <c r="H92" s="1616"/>
      <c r="I92" s="1616"/>
      <c r="J92" s="1616"/>
      <c r="K92" s="1616"/>
      <c r="L92" s="1616"/>
      <c r="M92" s="235"/>
      <c r="N92" s="12"/>
      <c r="O92" s="12"/>
      <c r="P92" s="1"/>
      <c r="Q92" s="1"/>
      <c r="R92" s="1"/>
      <c r="S92" s="22"/>
      <c r="T92" s="1"/>
    </row>
    <row r="93" spans="1:20" x14ac:dyDescent="0.2">
      <c r="A93" s="1">
        <v>1</v>
      </c>
      <c r="B93" s="1"/>
      <c r="C93" s="1" t="s">
        <v>1016</v>
      </c>
      <c r="D93" s="124">
        <v>1977</v>
      </c>
      <c r="E93" s="23" t="s">
        <v>16</v>
      </c>
      <c r="F93" s="124"/>
      <c r="G93" s="1" t="s">
        <v>667</v>
      </c>
      <c r="H93" s="1"/>
      <c r="I93" s="1" t="s">
        <v>330</v>
      </c>
      <c r="J93" s="124" t="s">
        <v>976</v>
      </c>
      <c r="K93" s="22">
        <v>56</v>
      </c>
      <c r="L93" s="195">
        <v>180</v>
      </c>
      <c r="M93" s="195">
        <v>130</v>
      </c>
      <c r="N93" s="195">
        <v>215</v>
      </c>
      <c r="O93" s="195">
        <v>525</v>
      </c>
      <c r="P93" s="210" t="s">
        <v>19</v>
      </c>
      <c r="Q93" s="210"/>
      <c r="R93" s="1" t="s">
        <v>23</v>
      </c>
      <c r="S93" s="22">
        <v>477.93299999999999</v>
      </c>
      <c r="T93" s="1"/>
    </row>
    <row r="94" spans="1:20" x14ac:dyDescent="0.2">
      <c r="A94" s="1">
        <v>2</v>
      </c>
      <c r="B94" s="1"/>
      <c r="C94" s="1" t="s">
        <v>1017</v>
      </c>
      <c r="D94" s="124">
        <v>1989</v>
      </c>
      <c r="E94" s="23" t="s">
        <v>15</v>
      </c>
      <c r="F94" s="124"/>
      <c r="G94" s="1" t="s">
        <v>667</v>
      </c>
      <c r="H94" s="1"/>
      <c r="I94" s="1" t="s">
        <v>330</v>
      </c>
      <c r="J94" s="190"/>
      <c r="K94" s="22">
        <v>55.65</v>
      </c>
      <c r="L94" s="195">
        <v>190</v>
      </c>
      <c r="M94" s="195">
        <v>122.5</v>
      </c>
      <c r="N94" s="195">
        <v>175</v>
      </c>
      <c r="O94" s="195">
        <v>487.5</v>
      </c>
      <c r="P94" s="210" t="s">
        <v>15</v>
      </c>
      <c r="Q94" s="210"/>
      <c r="R94" s="1" t="s">
        <v>21</v>
      </c>
      <c r="S94" s="22">
        <v>446.53199999999998</v>
      </c>
      <c r="T94" s="1"/>
    </row>
    <row r="95" spans="1:20" x14ac:dyDescent="0.2">
      <c r="A95" s="1">
        <v>3</v>
      </c>
      <c r="B95" s="1"/>
      <c r="C95" s="1" t="s">
        <v>786</v>
      </c>
      <c r="D95" s="124">
        <v>1986</v>
      </c>
      <c r="E95" s="23" t="s">
        <v>15</v>
      </c>
      <c r="F95" s="124"/>
      <c r="G95" s="1" t="s">
        <v>678</v>
      </c>
      <c r="H95" s="1"/>
      <c r="I95" s="1" t="s">
        <v>679</v>
      </c>
      <c r="J95" s="124" t="s">
        <v>828</v>
      </c>
      <c r="K95" s="22">
        <v>55.1</v>
      </c>
      <c r="L95" s="195">
        <v>180</v>
      </c>
      <c r="M95" s="195">
        <v>130</v>
      </c>
      <c r="N95" s="195">
        <v>150</v>
      </c>
      <c r="O95" s="195">
        <v>460</v>
      </c>
      <c r="P95" s="210" t="s">
        <v>15</v>
      </c>
      <c r="Q95" s="210"/>
      <c r="R95" s="1" t="s">
        <v>74</v>
      </c>
      <c r="S95" s="22">
        <v>425.49900000000002</v>
      </c>
      <c r="T95" s="1"/>
    </row>
    <row r="96" spans="1:20" x14ac:dyDescent="0.2">
      <c r="A96" s="1">
        <v>4</v>
      </c>
      <c r="B96" s="1"/>
      <c r="C96" s="1" t="s">
        <v>1018</v>
      </c>
      <c r="D96" s="124">
        <v>1992</v>
      </c>
      <c r="E96" s="23" t="s">
        <v>15</v>
      </c>
      <c r="F96" s="124"/>
      <c r="G96" s="1" t="s">
        <v>667</v>
      </c>
      <c r="H96" s="1"/>
      <c r="I96" s="1" t="s">
        <v>18</v>
      </c>
      <c r="J96" s="190"/>
      <c r="K96" s="22">
        <v>55.9</v>
      </c>
      <c r="L96" s="195">
        <v>165</v>
      </c>
      <c r="M96" s="195">
        <v>77.5</v>
      </c>
      <c r="N96" s="195">
        <v>160</v>
      </c>
      <c r="O96" s="195">
        <v>402.5</v>
      </c>
      <c r="P96" s="202" t="s">
        <v>30</v>
      </c>
      <c r="Q96" s="210"/>
      <c r="R96" s="1" t="s">
        <v>170</v>
      </c>
      <c r="S96" s="22">
        <v>367.05700000000002</v>
      </c>
      <c r="T96" s="1"/>
    </row>
    <row r="97" spans="1:20" x14ac:dyDescent="0.2">
      <c r="A97" s="1"/>
      <c r="B97" s="1"/>
      <c r="C97" s="1"/>
      <c r="D97" s="1"/>
      <c r="E97" s="1616" t="s">
        <v>803</v>
      </c>
      <c r="F97" s="1616"/>
      <c r="G97" s="1616"/>
      <c r="H97" s="1616"/>
      <c r="I97" s="1616"/>
      <c r="J97" s="1616"/>
      <c r="K97" s="1616"/>
      <c r="L97" s="1616"/>
      <c r="M97" s="12"/>
      <c r="N97" s="12"/>
      <c r="O97" s="12"/>
      <c r="P97" s="1"/>
      <c r="Q97" s="1"/>
      <c r="R97" s="1"/>
      <c r="S97" s="22"/>
      <c r="T97" s="1"/>
    </row>
    <row r="98" spans="1:20" x14ac:dyDescent="0.2">
      <c r="A98" s="1">
        <v>1</v>
      </c>
      <c r="B98" s="1"/>
      <c r="C98" s="1" t="s">
        <v>1011</v>
      </c>
      <c r="D98" s="124">
        <v>1973</v>
      </c>
      <c r="E98" s="23" t="s">
        <v>1019</v>
      </c>
      <c r="F98" s="124"/>
      <c r="G98" s="1" t="s">
        <v>667</v>
      </c>
      <c r="H98" s="1"/>
      <c r="I98" s="1" t="s">
        <v>330</v>
      </c>
      <c r="J98" s="124" t="s">
        <v>752</v>
      </c>
      <c r="K98" s="22">
        <v>59.2</v>
      </c>
      <c r="L98" s="195">
        <v>275</v>
      </c>
      <c r="M98" s="195">
        <v>200</v>
      </c>
      <c r="N98" s="195">
        <v>225</v>
      </c>
      <c r="O98" s="195">
        <v>700</v>
      </c>
      <c r="P98" s="210" t="s">
        <v>16</v>
      </c>
      <c r="Q98" s="210"/>
      <c r="R98" s="1" t="s">
        <v>23</v>
      </c>
      <c r="S98" s="22">
        <v>604.423</v>
      </c>
      <c r="T98" s="1"/>
    </row>
    <row r="99" spans="1:20" x14ac:dyDescent="0.2">
      <c r="A99" s="1">
        <v>2</v>
      </c>
      <c r="B99" s="1"/>
      <c r="C99" s="1" t="s">
        <v>1020</v>
      </c>
      <c r="D99" s="124">
        <v>1989</v>
      </c>
      <c r="E99" s="23" t="s">
        <v>15</v>
      </c>
      <c r="F99" s="124"/>
      <c r="G99" s="1" t="s">
        <v>667</v>
      </c>
      <c r="H99" s="1"/>
      <c r="I99" s="237" t="s">
        <v>749</v>
      </c>
      <c r="J99" s="124"/>
      <c r="K99" s="22">
        <v>60</v>
      </c>
      <c r="L99" s="195">
        <v>215</v>
      </c>
      <c r="M99" s="195">
        <v>135</v>
      </c>
      <c r="N99" s="195">
        <v>227.5</v>
      </c>
      <c r="O99" s="195">
        <v>577.5</v>
      </c>
      <c r="P99" s="236" t="s">
        <v>721</v>
      </c>
      <c r="Q99" s="210"/>
      <c r="R99" s="1" t="s">
        <v>28</v>
      </c>
      <c r="S99" s="22">
        <v>492.53500000000003</v>
      </c>
      <c r="T99" s="1"/>
    </row>
    <row r="100" spans="1:20" x14ac:dyDescent="0.2">
      <c r="A100" s="1">
        <v>3</v>
      </c>
      <c r="B100" s="1"/>
      <c r="C100" s="1" t="s">
        <v>799</v>
      </c>
      <c r="D100" s="124">
        <v>1988</v>
      </c>
      <c r="E100" s="23" t="s">
        <v>15</v>
      </c>
      <c r="F100" s="124"/>
      <c r="G100" s="1" t="s">
        <v>667</v>
      </c>
      <c r="H100" s="1"/>
      <c r="I100" s="1" t="s">
        <v>739</v>
      </c>
      <c r="J100" s="124"/>
      <c r="K100" s="22">
        <v>60</v>
      </c>
      <c r="L100" s="195">
        <v>230</v>
      </c>
      <c r="M100" s="195">
        <v>125</v>
      </c>
      <c r="N100" s="195">
        <v>220</v>
      </c>
      <c r="O100" s="195">
        <v>575</v>
      </c>
      <c r="P100" s="236" t="s">
        <v>721</v>
      </c>
      <c r="Q100" s="210"/>
      <c r="R100" s="1" t="s">
        <v>975</v>
      </c>
      <c r="S100" s="22">
        <v>492.53500000000003</v>
      </c>
      <c r="T100" s="1"/>
    </row>
    <row r="101" spans="1:20" x14ac:dyDescent="0.2">
      <c r="A101" s="1">
        <v>4</v>
      </c>
      <c r="B101" s="1"/>
      <c r="C101" s="1" t="s">
        <v>802</v>
      </c>
      <c r="D101" s="124">
        <v>1988</v>
      </c>
      <c r="E101" s="23" t="s">
        <v>19</v>
      </c>
      <c r="F101" s="124"/>
      <c r="G101" s="1" t="s">
        <v>667</v>
      </c>
      <c r="H101" s="1"/>
      <c r="I101" s="1" t="s">
        <v>330</v>
      </c>
      <c r="J101" s="124"/>
      <c r="K101" s="22">
        <v>59.7</v>
      </c>
      <c r="L101" s="195">
        <v>230</v>
      </c>
      <c r="M101" s="195">
        <v>110</v>
      </c>
      <c r="N101" s="195">
        <v>225</v>
      </c>
      <c r="O101" s="195">
        <v>565</v>
      </c>
      <c r="P101" s="210" t="s">
        <v>19</v>
      </c>
      <c r="Q101" s="210"/>
      <c r="R101" s="1" t="s">
        <v>21</v>
      </c>
      <c r="S101" s="22">
        <v>484.089</v>
      </c>
      <c r="T101" s="1"/>
    </row>
    <row r="102" spans="1:20" x14ac:dyDescent="0.2">
      <c r="A102" s="1">
        <v>5</v>
      </c>
      <c r="B102" s="1"/>
      <c r="C102" s="1" t="s">
        <v>193</v>
      </c>
      <c r="D102" s="124">
        <v>1984</v>
      </c>
      <c r="E102" s="23" t="s">
        <v>15</v>
      </c>
      <c r="F102" s="124"/>
      <c r="G102" s="1" t="s">
        <v>678</v>
      </c>
      <c r="H102" s="1"/>
      <c r="I102" s="1" t="s">
        <v>679</v>
      </c>
      <c r="J102" s="124" t="s">
        <v>828</v>
      </c>
      <c r="K102" s="22">
        <v>59</v>
      </c>
      <c r="L102" s="195">
        <v>220</v>
      </c>
      <c r="M102" s="195">
        <v>125</v>
      </c>
      <c r="N102" s="195">
        <v>215</v>
      </c>
      <c r="O102" s="195">
        <v>560</v>
      </c>
      <c r="P102" s="236" t="s">
        <v>721</v>
      </c>
      <c r="Q102" s="210"/>
      <c r="R102" s="1" t="s">
        <v>74</v>
      </c>
      <c r="S102" s="22">
        <v>485.05799999999999</v>
      </c>
      <c r="T102" s="1"/>
    </row>
    <row r="103" spans="1:20" x14ac:dyDescent="0.2">
      <c r="A103" s="1">
        <v>6</v>
      </c>
      <c r="B103" s="1"/>
      <c r="C103" s="1" t="s">
        <v>806</v>
      </c>
      <c r="D103" s="124">
        <v>1986</v>
      </c>
      <c r="E103" s="23" t="s">
        <v>19</v>
      </c>
      <c r="F103" s="124"/>
      <c r="G103" s="1" t="s">
        <v>667</v>
      </c>
      <c r="H103" s="1"/>
      <c r="I103" s="1" t="s">
        <v>330</v>
      </c>
      <c r="J103" s="124"/>
      <c r="K103" s="22">
        <v>60</v>
      </c>
      <c r="L103" s="195">
        <v>222.5</v>
      </c>
      <c r="M103" s="195">
        <v>132.5</v>
      </c>
      <c r="N103" s="195">
        <v>205</v>
      </c>
      <c r="O103" s="195">
        <v>560</v>
      </c>
      <c r="P103" s="210" t="s">
        <v>19</v>
      </c>
      <c r="Q103" s="210"/>
      <c r="R103" s="1" t="s">
        <v>46</v>
      </c>
      <c r="S103" s="22">
        <v>477.61</v>
      </c>
      <c r="T103" s="1"/>
    </row>
    <row r="104" spans="1:20" x14ac:dyDescent="0.2">
      <c r="A104" s="1">
        <v>7</v>
      </c>
      <c r="B104" s="1"/>
      <c r="C104" s="1" t="s">
        <v>1021</v>
      </c>
      <c r="D104" s="124">
        <v>1989</v>
      </c>
      <c r="E104" s="23" t="s">
        <v>15</v>
      </c>
      <c r="F104" s="124"/>
      <c r="G104" s="1" t="s">
        <v>667</v>
      </c>
      <c r="H104" s="1"/>
      <c r="I104" s="237" t="s">
        <v>749</v>
      </c>
      <c r="J104" s="124"/>
      <c r="K104" s="22">
        <v>60</v>
      </c>
      <c r="L104" s="195">
        <v>200</v>
      </c>
      <c r="M104" s="195">
        <v>105</v>
      </c>
      <c r="N104" s="195">
        <v>185</v>
      </c>
      <c r="O104" s="195">
        <v>490</v>
      </c>
      <c r="P104" s="210" t="s">
        <v>15</v>
      </c>
      <c r="Q104" s="210"/>
      <c r="R104" s="1" t="s">
        <v>178</v>
      </c>
      <c r="S104" s="22">
        <v>417.90800000000002</v>
      </c>
      <c r="T104" s="1"/>
    </row>
    <row r="105" spans="1:20" x14ac:dyDescent="0.2">
      <c r="A105" s="1">
        <v>8</v>
      </c>
      <c r="B105" s="1"/>
      <c r="C105" s="1" t="s">
        <v>790</v>
      </c>
      <c r="D105" s="124">
        <v>1992</v>
      </c>
      <c r="E105" s="23" t="s">
        <v>30</v>
      </c>
      <c r="F105" s="124"/>
      <c r="G105" s="1" t="s">
        <v>667</v>
      </c>
      <c r="H105" s="1"/>
      <c r="I105" s="1" t="s">
        <v>22</v>
      </c>
      <c r="J105" s="124"/>
      <c r="K105" s="22">
        <v>60</v>
      </c>
      <c r="L105" s="195">
        <v>160</v>
      </c>
      <c r="M105" s="195">
        <v>100</v>
      </c>
      <c r="N105" s="195">
        <v>160</v>
      </c>
      <c r="O105" s="195">
        <v>420</v>
      </c>
      <c r="P105" s="202" t="s">
        <v>30</v>
      </c>
      <c r="Q105" s="210"/>
      <c r="R105" s="1" t="s">
        <v>409</v>
      </c>
      <c r="S105" s="22">
        <v>358.20699999999999</v>
      </c>
      <c r="T105" s="1"/>
    </row>
    <row r="106" spans="1:20" x14ac:dyDescent="0.2">
      <c r="A106" s="1"/>
      <c r="B106" s="1"/>
      <c r="C106" s="204" t="s">
        <v>724</v>
      </c>
      <c r="D106" s="124" t="s">
        <v>984</v>
      </c>
      <c r="E106" s="124"/>
      <c r="F106" s="124"/>
      <c r="G106" s="124"/>
      <c r="H106" s="124"/>
      <c r="I106" s="124" t="s">
        <v>1022</v>
      </c>
      <c r="J106" s="23"/>
      <c r="K106" s="124" t="s">
        <v>31</v>
      </c>
      <c r="L106" s="205" t="s">
        <v>679</v>
      </c>
      <c r="M106" s="207"/>
      <c r="N106" s="206" t="s">
        <v>680</v>
      </c>
      <c r="O106" s="3" t="s">
        <v>680</v>
      </c>
      <c r="P106" s="3"/>
      <c r="Q106" s="3"/>
      <c r="R106" s="124"/>
      <c r="S106" s="238"/>
      <c r="T106" s="1"/>
    </row>
    <row r="107" spans="1:20" x14ac:dyDescent="0.2">
      <c r="A107" s="1"/>
      <c r="B107" s="23"/>
      <c r="C107" s="124"/>
      <c r="D107" s="124" t="s">
        <v>986</v>
      </c>
      <c r="E107" s="124"/>
      <c r="F107" s="124"/>
      <c r="G107" s="124"/>
      <c r="H107" s="124"/>
      <c r="I107" s="124" t="s">
        <v>1023</v>
      </c>
      <c r="J107" s="23"/>
      <c r="K107" s="124" t="s">
        <v>778</v>
      </c>
      <c r="L107" s="205" t="s">
        <v>330</v>
      </c>
      <c r="M107" s="207"/>
      <c r="N107" s="207"/>
      <c r="O107" s="207"/>
      <c r="P107" s="124"/>
      <c r="Q107" s="124"/>
      <c r="R107" s="124"/>
      <c r="S107" s="238"/>
      <c r="T107" s="1"/>
    </row>
    <row r="108" spans="1:20" x14ac:dyDescent="0.2">
      <c r="A108" s="1"/>
      <c r="B108" s="23"/>
      <c r="C108" s="124"/>
      <c r="D108" s="124" t="s">
        <v>986</v>
      </c>
      <c r="E108" s="124"/>
      <c r="F108" s="124"/>
      <c r="G108" s="124"/>
      <c r="H108" s="124"/>
      <c r="I108" s="124" t="s">
        <v>383</v>
      </c>
      <c r="J108" s="23"/>
      <c r="K108" s="124" t="s">
        <v>778</v>
      </c>
      <c r="L108" s="205" t="s">
        <v>856</v>
      </c>
      <c r="M108" s="207"/>
      <c r="N108" s="207"/>
      <c r="O108" s="207"/>
      <c r="P108" s="124"/>
      <c r="Q108" s="124"/>
      <c r="R108" s="124"/>
      <c r="S108" s="238"/>
      <c r="T108" s="1"/>
    </row>
    <row r="109" spans="1:20" x14ac:dyDescent="0.2">
      <c r="A109" s="1"/>
      <c r="B109" s="23"/>
      <c r="C109" s="124"/>
      <c r="D109" s="124" t="s">
        <v>725</v>
      </c>
      <c r="E109" s="124"/>
      <c r="F109" s="124"/>
      <c r="G109" s="124"/>
      <c r="H109" s="124"/>
      <c r="I109" s="124" t="s">
        <v>841</v>
      </c>
      <c r="J109" s="23"/>
      <c r="K109" s="124" t="s">
        <v>778</v>
      </c>
      <c r="L109" s="205" t="s">
        <v>18</v>
      </c>
      <c r="M109" s="207"/>
      <c r="N109" s="207"/>
      <c r="O109" s="207"/>
      <c r="P109" s="124"/>
      <c r="Q109" s="124"/>
      <c r="R109" s="124"/>
      <c r="S109" s="238"/>
      <c r="T109" s="1"/>
    </row>
    <row r="110" spans="1:20" x14ac:dyDescent="0.2">
      <c r="A110" s="1"/>
      <c r="B110" s="23"/>
      <c r="C110" s="124" t="s">
        <v>161</v>
      </c>
      <c r="D110" s="124"/>
      <c r="E110" s="124"/>
      <c r="F110" s="124"/>
      <c r="G110" s="124"/>
      <c r="H110" s="124"/>
      <c r="I110" s="124" t="s">
        <v>655</v>
      </c>
      <c r="J110" s="23"/>
      <c r="K110" s="124" t="s">
        <v>329</v>
      </c>
      <c r="L110" s="205" t="s">
        <v>762</v>
      </c>
      <c r="M110" s="207"/>
      <c r="N110" s="207"/>
      <c r="O110" s="207"/>
      <c r="P110" s="124"/>
      <c r="Q110" s="124"/>
      <c r="R110" s="124"/>
      <c r="S110" s="238"/>
      <c r="T110" s="1"/>
    </row>
    <row r="111" spans="1:20" x14ac:dyDescent="0.2">
      <c r="A111" s="1"/>
      <c r="B111" s="23"/>
      <c r="C111" s="124"/>
      <c r="D111" s="124"/>
      <c r="E111" s="124"/>
      <c r="F111" s="124"/>
      <c r="G111" s="124"/>
      <c r="H111" s="124"/>
      <c r="I111" s="124" t="s">
        <v>23</v>
      </c>
      <c r="J111" s="23"/>
      <c r="K111" s="124" t="s">
        <v>329</v>
      </c>
      <c r="L111" s="205" t="s">
        <v>330</v>
      </c>
      <c r="M111" s="207"/>
      <c r="N111" s="207"/>
      <c r="O111" s="207"/>
      <c r="P111" s="124"/>
      <c r="Q111" s="124"/>
      <c r="R111" s="124"/>
      <c r="S111" s="238"/>
      <c r="T111" s="1"/>
    </row>
    <row r="112" spans="1:20" x14ac:dyDescent="0.2">
      <c r="A112" s="1"/>
      <c r="B112" s="23"/>
      <c r="C112" s="124"/>
      <c r="D112" s="124"/>
      <c r="E112" s="124"/>
      <c r="F112" s="124"/>
      <c r="G112" s="124"/>
      <c r="H112" s="124"/>
      <c r="I112" s="124" t="s">
        <v>285</v>
      </c>
      <c r="J112" s="23"/>
      <c r="K112" s="124" t="s">
        <v>31</v>
      </c>
      <c r="L112" s="205" t="s">
        <v>18</v>
      </c>
      <c r="M112" s="207"/>
      <c r="N112" s="207"/>
      <c r="O112" s="207"/>
      <c r="P112" s="124"/>
      <c r="Q112" s="124"/>
      <c r="R112" s="124"/>
      <c r="S112" s="238"/>
      <c r="T112" s="1"/>
    </row>
    <row r="113" spans="1:20" x14ac:dyDescent="0.2">
      <c r="A113" s="204"/>
      <c r="B113" s="204"/>
      <c r="C113" s="192" t="s">
        <v>965</v>
      </c>
      <c r="D113" s="1"/>
      <c r="E113" s="1616" t="s">
        <v>819</v>
      </c>
      <c r="F113" s="1616"/>
      <c r="G113" s="1616"/>
      <c r="H113" s="1616"/>
      <c r="I113" s="1616"/>
      <c r="J113" s="1616"/>
      <c r="K113" s="1616"/>
      <c r="L113" s="1616"/>
      <c r="M113" s="12"/>
      <c r="N113" s="12"/>
      <c r="O113" s="12"/>
      <c r="P113" s="239"/>
      <c r="Q113" s="239"/>
      <c r="R113" s="1"/>
      <c r="S113" s="209"/>
      <c r="T113" s="209"/>
    </row>
    <row r="114" spans="1:20" x14ac:dyDescent="0.2">
      <c r="A114" s="23">
        <v>1</v>
      </c>
      <c r="B114" s="1"/>
      <c r="C114" s="1" t="s">
        <v>820</v>
      </c>
      <c r="D114" s="124">
        <v>1983</v>
      </c>
      <c r="E114" s="23" t="s">
        <v>16</v>
      </c>
      <c r="F114" s="124"/>
      <c r="G114" s="240" t="s">
        <v>667</v>
      </c>
      <c r="H114" s="240"/>
      <c r="I114" s="240" t="s">
        <v>22</v>
      </c>
      <c r="J114" s="240" t="s">
        <v>828</v>
      </c>
      <c r="K114" s="22">
        <v>67.5</v>
      </c>
      <c r="L114" s="195">
        <v>270</v>
      </c>
      <c r="M114" s="195">
        <v>180</v>
      </c>
      <c r="N114" s="195">
        <v>255</v>
      </c>
      <c r="O114" s="195">
        <v>705</v>
      </c>
      <c r="P114" s="202"/>
      <c r="Q114" s="202" t="s">
        <v>16</v>
      </c>
      <c r="R114" s="124" t="s">
        <v>42</v>
      </c>
      <c r="S114" s="22">
        <v>543.56600000000003</v>
      </c>
      <c r="T114" s="209"/>
    </row>
    <row r="115" spans="1:20" x14ac:dyDescent="0.2">
      <c r="A115" s="23">
        <v>2</v>
      </c>
      <c r="B115" s="1"/>
      <c r="C115" s="1" t="s">
        <v>821</v>
      </c>
      <c r="D115" s="124">
        <v>1985</v>
      </c>
      <c r="E115" s="23" t="s">
        <v>16</v>
      </c>
      <c r="F115" s="124"/>
      <c r="G115" s="240" t="s">
        <v>667</v>
      </c>
      <c r="H115" s="240"/>
      <c r="I115" s="240" t="s">
        <v>330</v>
      </c>
      <c r="J115" s="240"/>
      <c r="K115" s="22">
        <v>66.5</v>
      </c>
      <c r="L115" s="195">
        <v>260</v>
      </c>
      <c r="M115" s="195">
        <v>155</v>
      </c>
      <c r="N115" s="195">
        <v>250</v>
      </c>
      <c r="O115" s="195">
        <v>665</v>
      </c>
      <c r="P115" s="202" t="s">
        <v>19</v>
      </c>
      <c r="Q115" s="202"/>
      <c r="R115" s="124" t="s">
        <v>17</v>
      </c>
      <c r="S115" s="22">
        <v>518.94100000000003</v>
      </c>
      <c r="T115" s="209"/>
    </row>
    <row r="116" spans="1:20" x14ac:dyDescent="0.2">
      <c r="A116" s="1">
        <v>3</v>
      </c>
      <c r="B116" s="1"/>
      <c r="C116" s="1" t="s">
        <v>48</v>
      </c>
      <c r="D116" s="124">
        <v>1990</v>
      </c>
      <c r="E116" s="23" t="s">
        <v>19</v>
      </c>
      <c r="F116" s="124"/>
      <c r="G116" s="1" t="s">
        <v>667</v>
      </c>
      <c r="H116" s="1"/>
      <c r="I116" s="1" t="s">
        <v>29</v>
      </c>
      <c r="J116" s="1"/>
      <c r="K116" s="22">
        <v>66.5</v>
      </c>
      <c r="L116" s="195">
        <v>260</v>
      </c>
      <c r="M116" s="195">
        <v>160</v>
      </c>
      <c r="N116" s="195">
        <v>240</v>
      </c>
      <c r="O116" s="195">
        <v>660</v>
      </c>
      <c r="P116" s="202" t="s">
        <v>19</v>
      </c>
      <c r="Q116" s="202"/>
      <c r="R116" s="124" t="s">
        <v>41</v>
      </c>
      <c r="S116" s="22">
        <v>515.03899999999999</v>
      </c>
      <c r="T116" s="1"/>
    </row>
    <row r="117" spans="1:20" x14ac:dyDescent="0.2">
      <c r="A117" s="1">
        <v>4</v>
      </c>
      <c r="B117" s="1"/>
      <c r="C117" s="1" t="s">
        <v>264</v>
      </c>
      <c r="D117" s="124">
        <v>1985</v>
      </c>
      <c r="E117" s="23" t="s">
        <v>16</v>
      </c>
      <c r="F117" s="124"/>
      <c r="G117" s="1" t="s">
        <v>667</v>
      </c>
      <c r="H117" s="1"/>
      <c r="I117" s="1" t="s">
        <v>739</v>
      </c>
      <c r="J117" s="190"/>
      <c r="K117" s="22">
        <v>65.95</v>
      </c>
      <c r="L117" s="195">
        <v>265</v>
      </c>
      <c r="M117" s="195">
        <v>152.5</v>
      </c>
      <c r="N117" s="195">
        <v>237.5</v>
      </c>
      <c r="O117" s="195">
        <v>640</v>
      </c>
      <c r="P117" s="210" t="s">
        <v>19</v>
      </c>
      <c r="Q117" s="210"/>
      <c r="R117" s="1" t="s">
        <v>268</v>
      </c>
      <c r="S117" s="22">
        <v>502.839</v>
      </c>
      <c r="T117" s="1"/>
    </row>
    <row r="118" spans="1:20" x14ac:dyDescent="0.2">
      <c r="A118" s="1">
        <v>5</v>
      </c>
      <c r="B118" s="1"/>
      <c r="C118" s="1" t="s">
        <v>827</v>
      </c>
      <c r="D118" s="124">
        <v>1987</v>
      </c>
      <c r="E118" s="23" t="s">
        <v>19</v>
      </c>
      <c r="F118" s="124"/>
      <c r="G118" s="1" t="s">
        <v>671</v>
      </c>
      <c r="H118" s="1"/>
      <c r="I118" s="1" t="s">
        <v>762</v>
      </c>
      <c r="J118" s="1" t="s">
        <v>672</v>
      </c>
      <c r="K118" s="22">
        <v>66.95</v>
      </c>
      <c r="L118" s="195">
        <v>242.5</v>
      </c>
      <c r="M118" s="195">
        <v>150</v>
      </c>
      <c r="N118" s="195">
        <v>245</v>
      </c>
      <c r="O118" s="195">
        <v>637.5</v>
      </c>
      <c r="P118" s="202" t="s">
        <v>19</v>
      </c>
      <c r="Q118" s="202"/>
      <c r="R118" s="124" t="s">
        <v>829</v>
      </c>
      <c r="S118" s="22">
        <v>494.767</v>
      </c>
      <c r="T118" s="1"/>
    </row>
    <row r="119" spans="1:20" x14ac:dyDescent="0.2">
      <c r="A119" s="1">
        <v>6</v>
      </c>
      <c r="B119" s="1"/>
      <c r="C119" s="1" t="s">
        <v>1024</v>
      </c>
      <c r="D119" s="124">
        <v>1989</v>
      </c>
      <c r="E119" s="23" t="s">
        <v>15</v>
      </c>
      <c r="F119" s="124"/>
      <c r="G119" s="1" t="s">
        <v>667</v>
      </c>
      <c r="H119" s="1"/>
      <c r="I119" s="1" t="s">
        <v>29</v>
      </c>
      <c r="J119" s="1"/>
      <c r="K119" s="22">
        <v>67.5</v>
      </c>
      <c r="L119" s="195">
        <v>255</v>
      </c>
      <c r="M119" s="195">
        <v>142.5</v>
      </c>
      <c r="N119" s="195">
        <v>240</v>
      </c>
      <c r="O119" s="195">
        <v>637.5</v>
      </c>
      <c r="P119" s="236" t="s">
        <v>721</v>
      </c>
      <c r="Q119" s="202"/>
      <c r="R119" s="124" t="s">
        <v>41</v>
      </c>
      <c r="S119" s="22">
        <v>491.52300000000002</v>
      </c>
      <c r="T119" s="1"/>
    </row>
    <row r="120" spans="1:20" x14ac:dyDescent="0.2">
      <c r="A120" s="1">
        <v>7</v>
      </c>
      <c r="B120" s="1"/>
      <c r="C120" s="1" t="s">
        <v>1025</v>
      </c>
      <c r="D120" s="124">
        <v>1989</v>
      </c>
      <c r="E120" s="23" t="s">
        <v>15</v>
      </c>
      <c r="F120" s="124"/>
      <c r="G120" s="1" t="s">
        <v>667</v>
      </c>
      <c r="H120" s="1"/>
      <c r="I120" s="237" t="s">
        <v>330</v>
      </c>
      <c r="J120" s="190"/>
      <c r="K120" s="22">
        <v>67.5</v>
      </c>
      <c r="L120" s="195">
        <v>250</v>
      </c>
      <c r="M120" s="195">
        <v>145</v>
      </c>
      <c r="N120" s="195">
        <v>230</v>
      </c>
      <c r="O120" s="195">
        <v>625</v>
      </c>
      <c r="P120" s="236" t="s">
        <v>721</v>
      </c>
      <c r="Q120" s="210"/>
      <c r="R120" s="124" t="s">
        <v>46</v>
      </c>
      <c r="S120" s="22">
        <v>481.88499999999999</v>
      </c>
      <c r="T120" s="1"/>
    </row>
    <row r="121" spans="1:20" x14ac:dyDescent="0.2">
      <c r="A121" s="1">
        <v>8</v>
      </c>
      <c r="B121" s="1"/>
      <c r="C121" s="1" t="s">
        <v>1026</v>
      </c>
      <c r="D121" s="124">
        <v>1990</v>
      </c>
      <c r="E121" s="23" t="s">
        <v>15</v>
      </c>
      <c r="F121" s="124"/>
      <c r="G121" s="1" t="s">
        <v>667</v>
      </c>
      <c r="H121" s="1"/>
      <c r="I121" s="1" t="s">
        <v>739</v>
      </c>
      <c r="J121" s="1"/>
      <c r="K121" s="22">
        <v>67.5</v>
      </c>
      <c r="L121" s="195">
        <v>250</v>
      </c>
      <c r="M121" s="195">
        <v>120</v>
      </c>
      <c r="N121" s="195">
        <v>240</v>
      </c>
      <c r="O121" s="195">
        <v>610</v>
      </c>
      <c r="P121" s="202" t="s">
        <v>15</v>
      </c>
      <c r="Q121" s="202"/>
      <c r="R121" s="124" t="s">
        <v>975</v>
      </c>
      <c r="S121" s="22">
        <v>470.32</v>
      </c>
      <c r="T121" s="1"/>
    </row>
    <row r="122" spans="1:20" x14ac:dyDescent="0.2">
      <c r="A122" s="1">
        <v>9</v>
      </c>
      <c r="B122" s="1"/>
      <c r="C122" s="1" t="s">
        <v>1027</v>
      </c>
      <c r="D122" s="124">
        <v>1983</v>
      </c>
      <c r="E122" s="23" t="s">
        <v>15</v>
      </c>
      <c r="F122" s="124"/>
      <c r="G122" s="1" t="s">
        <v>678</v>
      </c>
      <c r="H122" s="1"/>
      <c r="I122" s="1" t="s">
        <v>679</v>
      </c>
      <c r="J122" s="1" t="s">
        <v>828</v>
      </c>
      <c r="K122" s="22">
        <v>67.5</v>
      </c>
      <c r="L122" s="195">
        <v>240</v>
      </c>
      <c r="M122" s="195">
        <v>110</v>
      </c>
      <c r="N122" s="195">
        <v>250</v>
      </c>
      <c r="O122" s="195">
        <v>600</v>
      </c>
      <c r="P122" s="202" t="s">
        <v>15</v>
      </c>
      <c r="Q122" s="202"/>
      <c r="R122" s="124" t="s">
        <v>1028</v>
      </c>
      <c r="S122" s="22">
        <v>462.60899999999998</v>
      </c>
      <c r="T122" s="1"/>
    </row>
    <row r="123" spans="1:20" x14ac:dyDescent="0.2">
      <c r="A123" s="1">
        <v>10</v>
      </c>
      <c r="B123" s="1"/>
      <c r="C123" s="1" t="s">
        <v>213</v>
      </c>
      <c r="D123" s="124">
        <v>1985</v>
      </c>
      <c r="E123" s="23" t="s">
        <v>19</v>
      </c>
      <c r="F123" s="124"/>
      <c r="G123" s="1" t="s">
        <v>667</v>
      </c>
      <c r="H123" s="1"/>
      <c r="I123" s="1" t="s">
        <v>739</v>
      </c>
      <c r="J123" s="1"/>
      <c r="K123" s="22">
        <v>67.5</v>
      </c>
      <c r="L123" s="195">
        <v>235</v>
      </c>
      <c r="M123" s="195">
        <v>130</v>
      </c>
      <c r="N123" s="195">
        <v>235</v>
      </c>
      <c r="O123" s="195">
        <v>600</v>
      </c>
      <c r="P123" s="202" t="s">
        <v>15</v>
      </c>
      <c r="Q123" s="202"/>
      <c r="R123" s="124" t="s">
        <v>217</v>
      </c>
      <c r="S123" s="22">
        <v>462.60899999999998</v>
      </c>
      <c r="T123" s="1"/>
    </row>
    <row r="124" spans="1:20" x14ac:dyDescent="0.2">
      <c r="A124" s="1">
        <v>11</v>
      </c>
      <c r="B124" s="1"/>
      <c r="C124" s="1" t="s">
        <v>815</v>
      </c>
      <c r="D124" s="124">
        <v>1987</v>
      </c>
      <c r="E124" s="23" t="s">
        <v>19</v>
      </c>
      <c r="F124" s="124"/>
      <c r="G124" s="1" t="s">
        <v>667</v>
      </c>
      <c r="H124" s="1"/>
      <c r="I124" s="1" t="s">
        <v>816</v>
      </c>
      <c r="J124" s="1"/>
      <c r="K124" s="22">
        <v>66.25</v>
      </c>
      <c r="L124" s="195">
        <v>220</v>
      </c>
      <c r="M124" s="195">
        <v>130</v>
      </c>
      <c r="N124" s="195">
        <v>240</v>
      </c>
      <c r="O124" s="195">
        <v>590</v>
      </c>
      <c r="P124" s="202" t="s">
        <v>15</v>
      </c>
      <c r="Q124" s="202"/>
      <c r="R124" s="124" t="s">
        <v>1029</v>
      </c>
      <c r="S124" s="22">
        <v>461.83199999999999</v>
      </c>
      <c r="T124" s="1"/>
    </row>
    <row r="125" spans="1:20" x14ac:dyDescent="0.2">
      <c r="A125" s="1">
        <v>12</v>
      </c>
      <c r="B125" s="1"/>
      <c r="C125" s="1" t="s">
        <v>289</v>
      </c>
      <c r="D125" s="124">
        <v>1986</v>
      </c>
      <c r="E125" s="23" t="s">
        <v>15</v>
      </c>
      <c r="F125" s="124"/>
      <c r="G125" s="1" t="s">
        <v>678</v>
      </c>
      <c r="H125" s="1"/>
      <c r="I125" s="1" t="s">
        <v>679</v>
      </c>
      <c r="J125" s="1" t="s">
        <v>828</v>
      </c>
      <c r="K125" s="22">
        <v>67</v>
      </c>
      <c r="L125" s="195">
        <v>225</v>
      </c>
      <c r="M125" s="195">
        <v>145</v>
      </c>
      <c r="N125" s="195">
        <v>220</v>
      </c>
      <c r="O125" s="195">
        <v>590</v>
      </c>
      <c r="P125" s="202" t="s">
        <v>15</v>
      </c>
      <c r="Q125" s="202"/>
      <c r="R125" s="124" t="s">
        <v>74</v>
      </c>
      <c r="S125" s="22">
        <v>457.62599999999998</v>
      </c>
      <c r="T125" s="1"/>
    </row>
    <row r="126" spans="1:20" x14ac:dyDescent="0.2">
      <c r="A126" s="1">
        <v>13</v>
      </c>
      <c r="B126" s="1"/>
      <c r="C126" s="1" t="s">
        <v>1030</v>
      </c>
      <c r="D126" s="124">
        <v>1986</v>
      </c>
      <c r="E126" s="23" t="s">
        <v>15</v>
      </c>
      <c r="F126" s="124"/>
      <c r="G126" s="1" t="s">
        <v>678</v>
      </c>
      <c r="H126" s="1"/>
      <c r="I126" s="1" t="s">
        <v>679</v>
      </c>
      <c r="J126" s="1" t="s">
        <v>828</v>
      </c>
      <c r="K126" s="22">
        <v>66.599999999999994</v>
      </c>
      <c r="L126" s="195">
        <v>230</v>
      </c>
      <c r="M126" s="195">
        <v>135</v>
      </c>
      <c r="N126" s="195">
        <v>210</v>
      </c>
      <c r="O126" s="195">
        <v>575</v>
      </c>
      <c r="P126" s="202" t="s">
        <v>15</v>
      </c>
      <c r="Q126" s="202"/>
      <c r="R126" s="124" t="s">
        <v>486</v>
      </c>
      <c r="S126" s="22">
        <v>448.16</v>
      </c>
      <c r="T126" s="1"/>
    </row>
    <row r="127" spans="1:20" x14ac:dyDescent="0.2">
      <c r="A127" s="1">
        <v>14</v>
      </c>
      <c r="B127" s="1"/>
      <c r="C127" s="1" t="s">
        <v>831</v>
      </c>
      <c r="D127" s="124">
        <v>1988</v>
      </c>
      <c r="E127" s="23" t="s">
        <v>15</v>
      </c>
      <c r="F127" s="124"/>
      <c r="G127" s="1" t="s">
        <v>667</v>
      </c>
      <c r="H127" s="1"/>
      <c r="I127" s="1" t="s">
        <v>330</v>
      </c>
      <c r="J127" s="1"/>
      <c r="K127" s="22">
        <v>67.5</v>
      </c>
      <c r="L127" s="195">
        <v>205</v>
      </c>
      <c r="M127" s="195">
        <v>130</v>
      </c>
      <c r="N127" s="195">
        <v>200</v>
      </c>
      <c r="O127" s="195">
        <v>535</v>
      </c>
      <c r="P127" s="202" t="s">
        <v>15</v>
      </c>
      <c r="Q127" s="202"/>
      <c r="R127" s="124" t="s">
        <v>46</v>
      </c>
      <c r="S127" s="22">
        <v>412.49299999999999</v>
      </c>
      <c r="T127" s="1"/>
    </row>
    <row r="128" spans="1:20" x14ac:dyDescent="0.2">
      <c r="A128" s="1">
        <v>15</v>
      </c>
      <c r="B128" s="1"/>
      <c r="C128" s="1" t="s">
        <v>1031</v>
      </c>
      <c r="D128" s="124">
        <v>1990</v>
      </c>
      <c r="E128" s="23" t="s">
        <v>15</v>
      </c>
      <c r="F128" s="124"/>
      <c r="G128" s="1" t="s">
        <v>667</v>
      </c>
      <c r="H128" s="1"/>
      <c r="I128" s="237" t="s">
        <v>749</v>
      </c>
      <c r="J128" s="190"/>
      <c r="K128" s="22">
        <v>67.45</v>
      </c>
      <c r="L128" s="195">
        <v>190</v>
      </c>
      <c r="M128" s="195">
        <v>115</v>
      </c>
      <c r="N128" s="195">
        <v>220</v>
      </c>
      <c r="O128" s="195">
        <v>525</v>
      </c>
      <c r="P128" s="210" t="s">
        <v>15</v>
      </c>
      <c r="Q128" s="210"/>
      <c r="R128" s="1" t="s">
        <v>28</v>
      </c>
      <c r="S128" s="22">
        <v>405.02300000000002</v>
      </c>
      <c r="T128" s="1"/>
    </row>
    <row r="129" spans="1:20" x14ac:dyDescent="0.2">
      <c r="A129" s="1">
        <v>16</v>
      </c>
      <c r="B129" s="1"/>
      <c r="C129" s="1" t="s">
        <v>1032</v>
      </c>
      <c r="D129" s="124">
        <v>1987</v>
      </c>
      <c r="E129" s="23" t="s">
        <v>15</v>
      </c>
      <c r="F129" s="124" t="s">
        <v>680</v>
      </c>
      <c r="G129" s="1" t="s">
        <v>667</v>
      </c>
      <c r="H129" s="1"/>
      <c r="I129" s="1" t="s">
        <v>18</v>
      </c>
      <c r="J129" s="1"/>
      <c r="K129" s="22">
        <v>67.3</v>
      </c>
      <c r="L129" s="195">
        <v>195</v>
      </c>
      <c r="M129" s="195">
        <v>127.5</v>
      </c>
      <c r="N129" s="195">
        <v>190</v>
      </c>
      <c r="O129" s="195">
        <v>512.5</v>
      </c>
      <c r="P129" s="202" t="s">
        <v>15</v>
      </c>
      <c r="Q129" s="202"/>
      <c r="R129" s="124" t="s">
        <v>1033</v>
      </c>
      <c r="S129" s="22">
        <v>396.08699999999999</v>
      </c>
      <c r="T129" s="1"/>
    </row>
    <row r="130" spans="1:20" x14ac:dyDescent="0.2">
      <c r="A130" s="1">
        <v>17</v>
      </c>
      <c r="B130" s="1"/>
      <c r="C130" s="1" t="s">
        <v>1034</v>
      </c>
      <c r="D130" s="124">
        <v>1985</v>
      </c>
      <c r="E130" s="23" t="s">
        <v>15</v>
      </c>
      <c r="F130" s="124"/>
      <c r="G130" s="1" t="s">
        <v>855</v>
      </c>
      <c r="H130" s="1"/>
      <c r="I130" s="1" t="s">
        <v>856</v>
      </c>
      <c r="J130" s="1" t="s">
        <v>865</v>
      </c>
      <c r="K130" s="22">
        <v>65.5</v>
      </c>
      <c r="L130" s="195">
        <v>190</v>
      </c>
      <c r="M130" s="195">
        <v>110</v>
      </c>
      <c r="N130" s="195">
        <v>210</v>
      </c>
      <c r="O130" s="195">
        <v>510</v>
      </c>
      <c r="P130" s="202" t="s">
        <v>15</v>
      </c>
      <c r="Q130" s="202"/>
      <c r="R130" s="124" t="s">
        <v>383</v>
      </c>
      <c r="S130" s="22">
        <v>402.97199999999998</v>
      </c>
      <c r="T130" s="1"/>
    </row>
    <row r="131" spans="1:20" x14ac:dyDescent="0.2">
      <c r="A131" s="1">
        <v>18</v>
      </c>
      <c r="B131" s="1"/>
      <c r="C131" s="1" t="s">
        <v>1035</v>
      </c>
      <c r="D131" s="124">
        <v>1986</v>
      </c>
      <c r="E131" s="23" t="s">
        <v>15</v>
      </c>
      <c r="F131" s="124"/>
      <c r="G131" s="1" t="s">
        <v>667</v>
      </c>
      <c r="H131" s="1"/>
      <c r="I131" s="1" t="s">
        <v>816</v>
      </c>
      <c r="J131" s="1"/>
      <c r="K131" s="22">
        <v>66.349999999999994</v>
      </c>
      <c r="L131" s="195">
        <v>200</v>
      </c>
      <c r="M131" s="195">
        <v>125</v>
      </c>
      <c r="N131" s="195">
        <v>180</v>
      </c>
      <c r="O131" s="195">
        <v>505</v>
      </c>
      <c r="P131" s="202" t="s">
        <v>15</v>
      </c>
      <c r="Q131" s="202"/>
      <c r="R131" s="124" t="s">
        <v>402</v>
      </c>
      <c r="S131" s="22">
        <v>394.81</v>
      </c>
      <c r="T131" s="1"/>
    </row>
    <row r="132" spans="1:20" x14ac:dyDescent="0.2">
      <c r="A132" s="1">
        <v>19</v>
      </c>
      <c r="B132" s="1"/>
      <c r="C132" s="1" t="s">
        <v>1036</v>
      </c>
      <c r="D132" s="124">
        <v>1986</v>
      </c>
      <c r="E132" s="23" t="s">
        <v>15</v>
      </c>
      <c r="F132" s="124"/>
      <c r="G132" s="1" t="s">
        <v>671</v>
      </c>
      <c r="H132" s="1"/>
      <c r="I132" s="1" t="s">
        <v>210</v>
      </c>
      <c r="J132" s="1" t="s">
        <v>672</v>
      </c>
      <c r="K132" s="22">
        <v>66.75</v>
      </c>
      <c r="L132" s="195">
        <v>175</v>
      </c>
      <c r="M132" s="195">
        <v>122.5</v>
      </c>
      <c r="N132" s="195">
        <v>207.5</v>
      </c>
      <c r="O132" s="195">
        <v>505</v>
      </c>
      <c r="P132" s="202" t="s">
        <v>15</v>
      </c>
      <c r="Q132" s="202"/>
      <c r="R132" s="124" t="s">
        <v>1037</v>
      </c>
      <c r="S132" s="22">
        <v>392.88299999999998</v>
      </c>
      <c r="T132" s="1"/>
    </row>
    <row r="133" spans="1:20" x14ac:dyDescent="0.2">
      <c r="A133" s="1">
        <v>20</v>
      </c>
      <c r="B133" s="1"/>
      <c r="C133" s="1" t="s">
        <v>1038</v>
      </c>
      <c r="D133" s="124">
        <v>1988</v>
      </c>
      <c r="E133" s="23" t="s">
        <v>15</v>
      </c>
      <c r="F133" s="124"/>
      <c r="G133" s="1" t="s">
        <v>671</v>
      </c>
      <c r="H133" s="1"/>
      <c r="I133" s="1" t="s">
        <v>210</v>
      </c>
      <c r="J133" s="1" t="s">
        <v>672</v>
      </c>
      <c r="K133" s="22">
        <v>67.2</v>
      </c>
      <c r="L133" s="195">
        <v>192.5</v>
      </c>
      <c r="M133" s="195">
        <v>100</v>
      </c>
      <c r="N133" s="195">
        <v>187.5</v>
      </c>
      <c r="O133" s="195">
        <v>480</v>
      </c>
      <c r="P133" s="202" t="s">
        <v>30</v>
      </c>
      <c r="Q133" s="202"/>
      <c r="R133" s="124" t="s">
        <v>1037</v>
      </c>
      <c r="S133" s="22">
        <v>371.41199999999998</v>
      </c>
      <c r="T133" s="1"/>
    </row>
    <row r="134" spans="1:20" x14ac:dyDescent="0.2">
      <c r="A134" s="1">
        <v>21</v>
      </c>
      <c r="B134" s="1"/>
      <c r="C134" s="1" t="s">
        <v>1039</v>
      </c>
      <c r="D134" s="124">
        <v>1991</v>
      </c>
      <c r="E134" s="23" t="s">
        <v>15</v>
      </c>
      <c r="F134" s="124"/>
      <c r="G134" s="1" t="s">
        <v>667</v>
      </c>
      <c r="H134" s="1"/>
      <c r="I134" s="1" t="s">
        <v>29</v>
      </c>
      <c r="J134" s="1"/>
      <c r="K134" s="22">
        <v>67.45</v>
      </c>
      <c r="L134" s="195">
        <v>185</v>
      </c>
      <c r="M134" s="195">
        <v>105</v>
      </c>
      <c r="N134" s="195">
        <v>190</v>
      </c>
      <c r="O134" s="195">
        <v>480</v>
      </c>
      <c r="P134" s="202" t="s">
        <v>30</v>
      </c>
      <c r="Q134" s="202"/>
      <c r="R134" s="124" t="s">
        <v>41</v>
      </c>
      <c r="S134" s="22">
        <v>370.30700000000002</v>
      </c>
      <c r="T134" s="1"/>
    </row>
    <row r="135" spans="1:20" x14ac:dyDescent="0.2">
      <c r="A135" s="1"/>
      <c r="B135" s="1"/>
      <c r="C135" s="1" t="s">
        <v>1040</v>
      </c>
      <c r="D135" s="124">
        <v>1989</v>
      </c>
      <c r="E135" s="23" t="s">
        <v>15</v>
      </c>
      <c r="F135" s="124"/>
      <c r="G135" s="1" t="s">
        <v>667</v>
      </c>
      <c r="H135" s="1"/>
      <c r="I135" s="1" t="s">
        <v>18</v>
      </c>
      <c r="J135" s="1"/>
      <c r="K135" s="22">
        <v>64.8</v>
      </c>
      <c r="L135" s="195">
        <v>210</v>
      </c>
      <c r="M135" s="195">
        <v>107.5</v>
      </c>
      <c r="N135" s="214" t="s">
        <v>1041</v>
      </c>
      <c r="O135" s="201">
        <v>0</v>
      </c>
      <c r="P135" s="202"/>
      <c r="Q135" s="202"/>
      <c r="R135" s="124" t="s">
        <v>977</v>
      </c>
      <c r="S135" s="238"/>
      <c r="T135" s="1"/>
    </row>
    <row r="136" spans="1:20" x14ac:dyDescent="0.2">
      <c r="A136" s="1"/>
      <c r="B136" s="1"/>
      <c r="C136" s="1" t="s">
        <v>40</v>
      </c>
      <c r="D136" s="124">
        <v>1988</v>
      </c>
      <c r="E136" s="23" t="s">
        <v>19</v>
      </c>
      <c r="F136" s="124"/>
      <c r="G136" s="1" t="s">
        <v>667</v>
      </c>
      <c r="H136" s="1"/>
      <c r="I136" s="1" t="s">
        <v>805</v>
      </c>
      <c r="J136" s="1"/>
      <c r="K136" s="22">
        <v>64.8</v>
      </c>
      <c r="L136" s="195">
        <v>250</v>
      </c>
      <c r="M136" s="214" t="s">
        <v>1042</v>
      </c>
      <c r="N136" s="241"/>
      <c r="O136" s="201">
        <v>0</v>
      </c>
      <c r="P136" s="202"/>
      <c r="Q136" s="202"/>
      <c r="R136" s="124" t="s">
        <v>1043</v>
      </c>
      <c r="S136" s="238"/>
      <c r="T136" s="1"/>
    </row>
    <row r="137" spans="1:20" x14ac:dyDescent="0.2">
      <c r="A137" s="1"/>
      <c r="B137" s="1"/>
      <c r="C137" s="204" t="s">
        <v>724</v>
      </c>
      <c r="D137" s="124" t="s">
        <v>984</v>
      </c>
      <c r="E137" s="124"/>
      <c r="F137" s="124"/>
      <c r="G137" s="124"/>
      <c r="H137" s="124"/>
      <c r="I137" s="124" t="s">
        <v>285</v>
      </c>
      <c r="J137" s="124"/>
      <c r="K137" s="205" t="s">
        <v>31</v>
      </c>
      <c r="L137" s="1620" t="s">
        <v>18</v>
      </c>
      <c r="M137" s="1620"/>
      <c r="N137" s="206" t="s">
        <v>680</v>
      </c>
      <c r="O137" s="3" t="s">
        <v>680</v>
      </c>
      <c r="P137" s="3"/>
      <c r="Q137" s="3"/>
      <c r="R137" s="124"/>
      <c r="S137" s="238"/>
      <c r="T137" s="1"/>
    </row>
    <row r="138" spans="1:20" x14ac:dyDescent="0.2">
      <c r="A138" s="1"/>
      <c r="B138" s="23"/>
      <c r="C138" s="124"/>
      <c r="D138" s="124" t="s">
        <v>986</v>
      </c>
      <c r="E138" s="124"/>
      <c r="F138" s="124"/>
      <c r="G138" s="124"/>
      <c r="H138" s="124"/>
      <c r="I138" s="124" t="s">
        <v>1044</v>
      </c>
      <c r="J138" s="124"/>
      <c r="K138" s="205" t="s">
        <v>778</v>
      </c>
      <c r="L138" s="207" t="s">
        <v>22</v>
      </c>
      <c r="M138" s="207"/>
      <c r="N138" s="207"/>
      <c r="O138" s="207"/>
      <c r="P138" s="124"/>
      <c r="Q138" s="124"/>
      <c r="R138" s="124"/>
      <c r="S138" s="238"/>
      <c r="T138" s="1"/>
    </row>
    <row r="139" spans="1:20" x14ac:dyDescent="0.2">
      <c r="A139" s="1"/>
      <c r="B139" s="23"/>
      <c r="C139" s="124"/>
      <c r="D139" s="124" t="s">
        <v>986</v>
      </c>
      <c r="E139" s="124"/>
      <c r="F139" s="124"/>
      <c r="G139" s="124"/>
      <c r="H139" s="124"/>
      <c r="I139" s="124" t="s">
        <v>1045</v>
      </c>
      <c r="J139" s="124"/>
      <c r="K139" s="205" t="s">
        <v>778</v>
      </c>
      <c r="L139" s="207" t="s">
        <v>210</v>
      </c>
      <c r="M139" s="207"/>
      <c r="N139" s="207"/>
      <c r="O139" s="207"/>
      <c r="P139" s="124"/>
      <c r="Q139" s="124"/>
      <c r="R139" s="124"/>
      <c r="S139" s="238"/>
      <c r="T139" s="1"/>
    </row>
    <row r="140" spans="1:20" x14ac:dyDescent="0.2">
      <c r="A140" s="124"/>
      <c r="B140" s="124"/>
      <c r="C140" s="124"/>
      <c r="D140" s="124" t="s">
        <v>725</v>
      </c>
      <c r="E140" s="124"/>
      <c r="F140" s="124"/>
      <c r="G140" s="124"/>
      <c r="H140" s="124"/>
      <c r="I140" s="124" t="s">
        <v>655</v>
      </c>
      <c r="J140" s="124"/>
      <c r="K140" s="205" t="s">
        <v>329</v>
      </c>
      <c r="L140" s="207" t="s">
        <v>762</v>
      </c>
      <c r="M140" s="207"/>
      <c r="N140" s="207"/>
      <c r="O140" s="207"/>
      <c r="P140" s="124"/>
      <c r="Q140" s="124"/>
      <c r="R140" s="124"/>
      <c r="S140" s="23"/>
      <c r="T140" s="23"/>
    </row>
    <row r="141" spans="1:20" x14ac:dyDescent="0.2">
      <c r="A141" s="124"/>
      <c r="B141" s="124"/>
      <c r="C141" s="206" t="s">
        <v>161</v>
      </c>
      <c r="D141" s="124"/>
      <c r="E141" s="124"/>
      <c r="F141" s="124"/>
      <c r="G141" s="124"/>
      <c r="H141" s="124"/>
      <c r="I141" s="124" t="s">
        <v>20</v>
      </c>
      <c r="J141" s="124"/>
      <c r="K141" s="205" t="s">
        <v>989</v>
      </c>
      <c r="L141" s="207" t="s">
        <v>18</v>
      </c>
      <c r="M141" s="207"/>
      <c r="N141" s="207"/>
      <c r="O141" s="208"/>
      <c r="P141" s="204"/>
      <c r="Q141" s="204"/>
      <c r="R141" s="204"/>
      <c r="S141" s="23"/>
      <c r="T141" s="23"/>
    </row>
    <row r="142" spans="1:20" x14ac:dyDescent="0.2">
      <c r="A142" s="124"/>
      <c r="B142" s="124"/>
      <c r="C142" s="206"/>
      <c r="D142" s="124"/>
      <c r="E142" s="124"/>
      <c r="F142" s="124"/>
      <c r="G142" s="124"/>
      <c r="H142" s="124"/>
      <c r="I142" s="124" t="s">
        <v>23</v>
      </c>
      <c r="J142" s="124"/>
      <c r="K142" s="205" t="s">
        <v>329</v>
      </c>
      <c r="L142" s="207" t="s">
        <v>330</v>
      </c>
      <c r="M142" s="207"/>
      <c r="N142" s="207"/>
      <c r="O142" s="208"/>
      <c r="P142" s="204"/>
      <c r="Q142" s="204"/>
      <c r="R142" s="204"/>
      <c r="S142" s="23"/>
      <c r="T142" s="23"/>
    </row>
    <row r="143" spans="1:20" x14ac:dyDescent="0.2">
      <c r="A143" s="124"/>
      <c r="B143" s="124"/>
      <c r="C143" s="206"/>
      <c r="D143" s="124"/>
      <c r="E143" s="124"/>
      <c r="F143" s="124"/>
      <c r="G143" s="124"/>
      <c r="H143" s="124"/>
      <c r="I143" s="124" t="s">
        <v>285</v>
      </c>
      <c r="J143" s="124"/>
      <c r="K143" s="205" t="s">
        <v>31</v>
      </c>
      <c r="L143" s="207" t="s">
        <v>18</v>
      </c>
      <c r="M143" s="207"/>
      <c r="N143" s="207"/>
      <c r="O143" s="208"/>
      <c r="P143" s="204"/>
      <c r="Q143" s="204"/>
      <c r="R143" s="204"/>
      <c r="S143" s="23"/>
      <c r="T143" s="23"/>
    </row>
    <row r="144" spans="1:20" x14ac:dyDescent="0.2">
      <c r="A144" s="204"/>
      <c r="B144" s="204"/>
      <c r="C144" s="192" t="s">
        <v>1046</v>
      </c>
      <c r="D144" s="2"/>
      <c r="E144" s="1616" t="s">
        <v>38</v>
      </c>
      <c r="F144" s="1616"/>
      <c r="G144" s="1616"/>
      <c r="H144" s="1616"/>
      <c r="I144" s="1616"/>
      <c r="J144" s="1616"/>
      <c r="K144" s="1616"/>
      <c r="L144" s="1616"/>
      <c r="M144" s="2"/>
      <c r="N144" s="2"/>
      <c r="O144" s="2"/>
      <c r="P144" s="2"/>
      <c r="Q144" s="2"/>
      <c r="R144" s="2"/>
      <c r="S144" s="209"/>
      <c r="T144" s="209"/>
    </row>
    <row r="145" spans="1:20" x14ac:dyDescent="0.2">
      <c r="A145" s="1">
        <v>1</v>
      </c>
      <c r="B145" s="1"/>
      <c r="C145" s="1" t="s">
        <v>1047</v>
      </c>
      <c r="D145" s="124">
        <v>1985</v>
      </c>
      <c r="E145" s="23" t="s">
        <v>16</v>
      </c>
      <c r="F145" s="124"/>
      <c r="G145" s="240" t="s">
        <v>678</v>
      </c>
      <c r="H145" s="240"/>
      <c r="I145" s="240" t="s">
        <v>679</v>
      </c>
      <c r="J145" s="240" t="s">
        <v>828</v>
      </c>
      <c r="K145" s="22">
        <v>74.900000000000006</v>
      </c>
      <c r="L145" s="195">
        <v>330</v>
      </c>
      <c r="M145" s="195">
        <v>195</v>
      </c>
      <c r="N145" s="195">
        <v>295</v>
      </c>
      <c r="O145" s="195">
        <v>820</v>
      </c>
      <c r="P145" s="202" t="s">
        <v>16</v>
      </c>
      <c r="Q145" s="202"/>
      <c r="R145" s="124" t="s">
        <v>973</v>
      </c>
      <c r="S145" s="22">
        <v>584.84299999999996</v>
      </c>
      <c r="T145" s="1"/>
    </row>
    <row r="146" spans="1:20" x14ac:dyDescent="0.2">
      <c r="A146" s="1">
        <v>2</v>
      </c>
      <c r="B146" s="1"/>
      <c r="C146" s="1" t="s">
        <v>300</v>
      </c>
      <c r="D146" s="124">
        <v>1985</v>
      </c>
      <c r="E146" s="23" t="s">
        <v>19</v>
      </c>
      <c r="F146" s="124"/>
      <c r="G146" s="240" t="s">
        <v>678</v>
      </c>
      <c r="H146" s="240"/>
      <c r="I146" s="240" t="s">
        <v>679</v>
      </c>
      <c r="J146" s="240" t="s">
        <v>828</v>
      </c>
      <c r="K146" s="22">
        <v>74.3</v>
      </c>
      <c r="L146" s="195">
        <v>317.5</v>
      </c>
      <c r="M146" s="195">
        <v>170</v>
      </c>
      <c r="N146" s="195">
        <v>280</v>
      </c>
      <c r="O146" s="195">
        <v>767.5</v>
      </c>
      <c r="P146" s="202" t="s">
        <v>16</v>
      </c>
      <c r="Q146" s="202"/>
      <c r="R146" s="124" t="s">
        <v>74</v>
      </c>
      <c r="S146" s="22">
        <v>550.495</v>
      </c>
      <c r="T146" s="1"/>
    </row>
    <row r="147" spans="1:20" x14ac:dyDescent="0.2">
      <c r="A147" s="1">
        <v>3</v>
      </c>
      <c r="B147" s="1"/>
      <c r="C147" s="1" t="s">
        <v>1048</v>
      </c>
      <c r="D147" s="124">
        <v>1987</v>
      </c>
      <c r="E147" s="23" t="s">
        <v>19</v>
      </c>
      <c r="F147" s="124"/>
      <c r="G147" s="240" t="s">
        <v>1049</v>
      </c>
      <c r="H147" s="240"/>
      <c r="I147" s="240" t="s">
        <v>1003</v>
      </c>
      <c r="J147" s="240" t="s">
        <v>828</v>
      </c>
      <c r="K147" s="22">
        <v>75</v>
      </c>
      <c r="L147" s="195">
        <v>295</v>
      </c>
      <c r="M147" s="195">
        <v>187.5</v>
      </c>
      <c r="N147" s="195">
        <v>255</v>
      </c>
      <c r="O147" s="195">
        <v>737.5</v>
      </c>
      <c r="P147" s="202" t="s">
        <v>19</v>
      </c>
      <c r="Q147" s="202"/>
      <c r="R147" s="124" t="s">
        <v>1002</v>
      </c>
      <c r="S147" s="22">
        <v>525.51300000000003</v>
      </c>
      <c r="T147" s="1"/>
    </row>
    <row r="148" spans="1:20" x14ac:dyDescent="0.2">
      <c r="A148" s="1">
        <v>4</v>
      </c>
      <c r="B148" s="1"/>
      <c r="C148" s="1" t="s">
        <v>1050</v>
      </c>
      <c r="D148" s="124">
        <v>1969</v>
      </c>
      <c r="E148" s="23" t="s">
        <v>16</v>
      </c>
      <c r="F148" s="124"/>
      <c r="G148" s="240" t="s">
        <v>1049</v>
      </c>
      <c r="H148" s="240"/>
      <c r="I148" s="240" t="s">
        <v>1003</v>
      </c>
      <c r="J148" s="240" t="s">
        <v>828</v>
      </c>
      <c r="K148" s="22">
        <v>74.099999999999994</v>
      </c>
      <c r="L148" s="195">
        <v>322.5</v>
      </c>
      <c r="M148" s="195">
        <v>135</v>
      </c>
      <c r="N148" s="195">
        <v>275</v>
      </c>
      <c r="O148" s="195">
        <v>732.5</v>
      </c>
      <c r="P148" s="202" t="s">
        <v>19</v>
      </c>
      <c r="Q148" s="202"/>
      <c r="R148" s="124" t="s">
        <v>490</v>
      </c>
      <c r="S148" s="22">
        <v>526.39300000000003</v>
      </c>
      <c r="T148" s="1"/>
    </row>
    <row r="149" spans="1:20" x14ac:dyDescent="0.2">
      <c r="A149" s="1">
        <v>5</v>
      </c>
      <c r="B149" s="1"/>
      <c r="C149" s="1" t="s">
        <v>1051</v>
      </c>
      <c r="D149" s="124">
        <v>1987</v>
      </c>
      <c r="E149" s="23" t="s">
        <v>19</v>
      </c>
      <c r="F149" s="124"/>
      <c r="G149" s="240" t="s">
        <v>678</v>
      </c>
      <c r="H149" s="240"/>
      <c r="I149" s="240" t="s">
        <v>679</v>
      </c>
      <c r="J149" s="240" t="s">
        <v>828</v>
      </c>
      <c r="K149" s="22">
        <v>75</v>
      </c>
      <c r="L149" s="195">
        <v>285</v>
      </c>
      <c r="M149" s="195">
        <v>180</v>
      </c>
      <c r="N149" s="195">
        <v>245</v>
      </c>
      <c r="O149" s="195">
        <v>710</v>
      </c>
      <c r="P149" s="202" t="s">
        <v>19</v>
      </c>
      <c r="Q149" s="202"/>
      <c r="R149" s="124" t="s">
        <v>490</v>
      </c>
      <c r="S149" s="22">
        <v>505.91800000000001</v>
      </c>
      <c r="T149" s="1"/>
    </row>
    <row r="150" spans="1:20" x14ac:dyDescent="0.2">
      <c r="A150" s="1">
        <v>6</v>
      </c>
      <c r="B150" s="1"/>
      <c r="C150" s="1" t="s">
        <v>1052</v>
      </c>
      <c r="D150" s="124">
        <v>1985</v>
      </c>
      <c r="E150" s="23" t="s">
        <v>19</v>
      </c>
      <c r="F150" s="124"/>
      <c r="G150" s="240" t="s">
        <v>1049</v>
      </c>
      <c r="H150" s="240"/>
      <c r="I150" s="240" t="s">
        <v>1003</v>
      </c>
      <c r="J150" s="240" t="s">
        <v>828</v>
      </c>
      <c r="K150" s="22">
        <v>75</v>
      </c>
      <c r="L150" s="195">
        <v>290</v>
      </c>
      <c r="M150" s="195">
        <v>165</v>
      </c>
      <c r="N150" s="195">
        <v>250</v>
      </c>
      <c r="O150" s="195">
        <v>705</v>
      </c>
      <c r="P150" s="202" t="s">
        <v>19</v>
      </c>
      <c r="Q150" s="202"/>
      <c r="R150" s="124" t="s">
        <v>1002</v>
      </c>
      <c r="S150" s="22">
        <v>502.35500000000002</v>
      </c>
      <c r="T150" s="1"/>
    </row>
    <row r="151" spans="1:20" x14ac:dyDescent="0.2">
      <c r="A151" s="1">
        <v>7</v>
      </c>
      <c r="B151" s="1"/>
      <c r="C151" s="1" t="s">
        <v>1053</v>
      </c>
      <c r="D151" s="124">
        <v>1988</v>
      </c>
      <c r="E151" s="23" t="s">
        <v>15</v>
      </c>
      <c r="F151" s="124"/>
      <c r="G151" s="240" t="s">
        <v>667</v>
      </c>
      <c r="H151" s="240"/>
      <c r="I151" s="240" t="s">
        <v>29</v>
      </c>
      <c r="J151" s="240"/>
      <c r="K151" s="22">
        <v>73.5</v>
      </c>
      <c r="L151" s="195">
        <v>275</v>
      </c>
      <c r="M151" s="195">
        <v>175</v>
      </c>
      <c r="N151" s="195">
        <v>240</v>
      </c>
      <c r="O151" s="195">
        <v>690</v>
      </c>
      <c r="P151" s="236" t="s">
        <v>721</v>
      </c>
      <c r="Q151" s="202"/>
      <c r="R151" s="124" t="s">
        <v>1054</v>
      </c>
      <c r="S151" s="22">
        <v>498.73099999999999</v>
      </c>
      <c r="T151" s="1"/>
    </row>
    <row r="152" spans="1:20" x14ac:dyDescent="0.2">
      <c r="A152" s="1">
        <v>8</v>
      </c>
      <c r="B152" s="1"/>
      <c r="C152" s="1" t="s">
        <v>1055</v>
      </c>
      <c r="D152" s="124">
        <v>1985</v>
      </c>
      <c r="E152" s="23" t="s">
        <v>15</v>
      </c>
      <c r="F152" s="124"/>
      <c r="G152" s="240" t="s">
        <v>678</v>
      </c>
      <c r="H152" s="240"/>
      <c r="I152" s="240" t="s">
        <v>679</v>
      </c>
      <c r="J152" s="240" t="s">
        <v>828</v>
      </c>
      <c r="K152" s="22">
        <v>74.3</v>
      </c>
      <c r="L152" s="195">
        <v>290</v>
      </c>
      <c r="M152" s="195">
        <v>130</v>
      </c>
      <c r="N152" s="195">
        <v>265</v>
      </c>
      <c r="O152" s="195">
        <v>685</v>
      </c>
      <c r="P152" s="236" t="s">
        <v>721</v>
      </c>
      <c r="Q152" s="202"/>
      <c r="R152" s="124" t="s">
        <v>490</v>
      </c>
      <c r="S152" s="22">
        <v>491.322</v>
      </c>
      <c r="T152" s="1"/>
    </row>
    <row r="153" spans="1:20" x14ac:dyDescent="0.2">
      <c r="A153" s="1">
        <v>9</v>
      </c>
      <c r="B153" s="1"/>
      <c r="C153" s="1" t="s">
        <v>1056</v>
      </c>
      <c r="D153" s="124">
        <v>1982</v>
      </c>
      <c r="E153" s="23" t="s">
        <v>15</v>
      </c>
      <c r="F153" s="124"/>
      <c r="G153" s="240" t="s">
        <v>678</v>
      </c>
      <c r="H153" s="240"/>
      <c r="I153" s="240" t="s">
        <v>679</v>
      </c>
      <c r="J153" s="240" t="s">
        <v>828</v>
      </c>
      <c r="K153" s="22">
        <v>72.8</v>
      </c>
      <c r="L153" s="195">
        <v>265</v>
      </c>
      <c r="M153" s="195">
        <v>175</v>
      </c>
      <c r="N153" s="195">
        <v>240</v>
      </c>
      <c r="O153" s="195">
        <v>680</v>
      </c>
      <c r="P153" s="236" t="s">
        <v>721</v>
      </c>
      <c r="Q153" s="202"/>
      <c r="R153" s="124" t="s">
        <v>836</v>
      </c>
      <c r="S153" s="22">
        <v>494.90600000000001</v>
      </c>
      <c r="T153" s="1"/>
    </row>
    <row r="154" spans="1:20" x14ac:dyDescent="0.2">
      <c r="A154" s="1">
        <v>10</v>
      </c>
      <c r="B154" s="1"/>
      <c r="C154" s="1" t="s">
        <v>1057</v>
      </c>
      <c r="D154" s="124">
        <v>1987</v>
      </c>
      <c r="E154" s="23" t="s">
        <v>15</v>
      </c>
      <c r="F154" s="124"/>
      <c r="G154" s="240" t="s">
        <v>678</v>
      </c>
      <c r="H154" s="240"/>
      <c r="I154" s="240" t="s">
        <v>679</v>
      </c>
      <c r="J154" s="240" t="s">
        <v>828</v>
      </c>
      <c r="K154" s="22">
        <v>74.3</v>
      </c>
      <c r="L154" s="195">
        <v>270</v>
      </c>
      <c r="M154" s="195">
        <v>150</v>
      </c>
      <c r="N154" s="195">
        <v>260</v>
      </c>
      <c r="O154" s="195">
        <v>680</v>
      </c>
      <c r="P154" s="236" t="s">
        <v>721</v>
      </c>
      <c r="Q154" s="202"/>
      <c r="R154" s="124" t="s">
        <v>1058</v>
      </c>
      <c r="S154" s="22">
        <v>487.73500000000001</v>
      </c>
      <c r="T154" s="1"/>
    </row>
    <row r="155" spans="1:20" x14ac:dyDescent="0.2">
      <c r="A155" s="1">
        <v>11</v>
      </c>
      <c r="B155" s="1"/>
      <c r="C155" s="1" t="s">
        <v>381</v>
      </c>
      <c r="D155" s="124">
        <v>1981</v>
      </c>
      <c r="E155" s="23" t="s">
        <v>15</v>
      </c>
      <c r="F155" s="124"/>
      <c r="G155" s="240" t="s">
        <v>855</v>
      </c>
      <c r="H155" s="240"/>
      <c r="I155" s="240" t="s">
        <v>856</v>
      </c>
      <c r="J155" s="240" t="s">
        <v>865</v>
      </c>
      <c r="K155" s="22">
        <v>74.5</v>
      </c>
      <c r="L155" s="195">
        <v>252.5</v>
      </c>
      <c r="M155" s="195">
        <v>162.5</v>
      </c>
      <c r="N155" s="195">
        <v>260</v>
      </c>
      <c r="O155" s="195">
        <v>675</v>
      </c>
      <c r="P155" s="236" t="s">
        <v>721</v>
      </c>
      <c r="Q155" s="202"/>
      <c r="R155" s="124" t="s">
        <v>383</v>
      </c>
      <c r="S155" s="22">
        <v>483.23399999999998</v>
      </c>
      <c r="T155" s="1"/>
    </row>
    <row r="156" spans="1:20" x14ac:dyDescent="0.2">
      <c r="A156" s="1">
        <v>12</v>
      </c>
      <c r="B156" s="1"/>
      <c r="C156" s="1" t="s">
        <v>864</v>
      </c>
      <c r="D156" s="124">
        <v>1988</v>
      </c>
      <c r="E156" s="23" t="s">
        <v>15</v>
      </c>
      <c r="F156" s="124"/>
      <c r="G156" s="240" t="s">
        <v>678</v>
      </c>
      <c r="H156" s="240"/>
      <c r="I156" s="240" t="s">
        <v>764</v>
      </c>
      <c r="J156" s="240" t="s">
        <v>1059</v>
      </c>
      <c r="K156" s="22">
        <v>74.599999999999994</v>
      </c>
      <c r="L156" s="195">
        <v>250</v>
      </c>
      <c r="M156" s="195">
        <v>160</v>
      </c>
      <c r="N156" s="195">
        <v>245</v>
      </c>
      <c r="O156" s="195">
        <v>655</v>
      </c>
      <c r="P156" s="202" t="s">
        <v>15</v>
      </c>
      <c r="Q156" s="202"/>
      <c r="R156" s="124" t="s">
        <v>378</v>
      </c>
      <c r="S156" s="22">
        <v>468.47399999999999</v>
      </c>
      <c r="T156" s="1"/>
    </row>
    <row r="157" spans="1:20" x14ac:dyDescent="0.2">
      <c r="A157" s="1">
        <v>13</v>
      </c>
      <c r="B157" s="1"/>
      <c r="C157" s="1" t="s">
        <v>861</v>
      </c>
      <c r="D157" s="124">
        <v>1985</v>
      </c>
      <c r="E157" s="23" t="s">
        <v>15</v>
      </c>
      <c r="F157" s="124"/>
      <c r="G157" s="240" t="s">
        <v>667</v>
      </c>
      <c r="H157" s="240"/>
      <c r="I157" s="240" t="s">
        <v>816</v>
      </c>
      <c r="J157" s="240"/>
      <c r="K157" s="22">
        <v>73.599999999999994</v>
      </c>
      <c r="L157" s="195">
        <v>220</v>
      </c>
      <c r="M157" s="195">
        <v>157.5</v>
      </c>
      <c r="N157" s="195">
        <v>230</v>
      </c>
      <c r="O157" s="195">
        <v>607.5</v>
      </c>
      <c r="P157" s="202" t="s">
        <v>15</v>
      </c>
      <c r="Q157" s="202"/>
      <c r="R157" s="124" t="s">
        <v>1060</v>
      </c>
      <c r="S157" s="22">
        <v>468.47399999999999</v>
      </c>
      <c r="T157" s="1"/>
    </row>
    <row r="158" spans="1:20" x14ac:dyDescent="0.2">
      <c r="A158" s="1">
        <v>14</v>
      </c>
      <c r="B158" s="1"/>
      <c r="C158" s="1" t="s">
        <v>1061</v>
      </c>
      <c r="D158" s="124">
        <v>1988</v>
      </c>
      <c r="E158" s="23" t="s">
        <v>15</v>
      </c>
      <c r="F158" s="124"/>
      <c r="G158" s="240" t="s">
        <v>671</v>
      </c>
      <c r="H158" s="240"/>
      <c r="I158" s="240" t="s">
        <v>210</v>
      </c>
      <c r="J158" s="240" t="s">
        <v>672</v>
      </c>
      <c r="K158" s="22">
        <v>74.7</v>
      </c>
      <c r="L158" s="195">
        <v>230</v>
      </c>
      <c r="M158" s="195">
        <v>135</v>
      </c>
      <c r="N158" s="195">
        <v>235</v>
      </c>
      <c r="O158" s="195">
        <v>600</v>
      </c>
      <c r="P158" s="202" t="s">
        <v>15</v>
      </c>
      <c r="Q158" s="202"/>
      <c r="R158" s="124" t="s">
        <v>1037</v>
      </c>
      <c r="S158" s="22">
        <v>428.73399999999998</v>
      </c>
      <c r="T158" s="1"/>
    </row>
    <row r="159" spans="1:20" x14ac:dyDescent="0.2">
      <c r="A159" s="1">
        <v>15</v>
      </c>
      <c r="B159" s="1"/>
      <c r="C159" s="1" t="s">
        <v>1062</v>
      </c>
      <c r="D159" s="124">
        <v>1987</v>
      </c>
      <c r="E159" s="23" t="s">
        <v>15</v>
      </c>
      <c r="F159" s="124"/>
      <c r="G159" s="240" t="s">
        <v>678</v>
      </c>
      <c r="H159" s="240"/>
      <c r="I159" s="240" t="s">
        <v>679</v>
      </c>
      <c r="J159" s="240" t="s">
        <v>828</v>
      </c>
      <c r="K159" s="22">
        <v>74.5</v>
      </c>
      <c r="L159" s="195">
        <v>230</v>
      </c>
      <c r="M159" s="195">
        <v>155</v>
      </c>
      <c r="N159" s="195">
        <v>190</v>
      </c>
      <c r="O159" s="195">
        <v>575</v>
      </c>
      <c r="P159" s="202" t="s">
        <v>15</v>
      </c>
      <c r="Q159" s="202"/>
      <c r="R159" s="124" t="s">
        <v>506</v>
      </c>
      <c r="S159" s="22">
        <v>411.64299999999997</v>
      </c>
      <c r="T159" s="1"/>
    </row>
    <row r="160" spans="1:20" x14ac:dyDescent="0.2">
      <c r="A160" s="1">
        <v>16</v>
      </c>
      <c r="B160" s="1"/>
      <c r="C160" s="1" t="s">
        <v>1063</v>
      </c>
      <c r="D160" s="124">
        <v>1988</v>
      </c>
      <c r="E160" s="23" t="s">
        <v>15</v>
      </c>
      <c r="F160" s="124"/>
      <c r="G160" s="240" t="s">
        <v>678</v>
      </c>
      <c r="H160" s="240"/>
      <c r="I160" s="240" t="s">
        <v>679</v>
      </c>
      <c r="J160" s="240"/>
      <c r="K160" s="22">
        <v>72.7</v>
      </c>
      <c r="L160" s="195">
        <v>200</v>
      </c>
      <c r="M160" s="195">
        <v>137.5</v>
      </c>
      <c r="N160" s="195">
        <v>235</v>
      </c>
      <c r="O160" s="195">
        <v>572.5</v>
      </c>
      <c r="P160" s="202" t="s">
        <v>15</v>
      </c>
      <c r="Q160" s="202"/>
      <c r="R160" s="124" t="s">
        <v>445</v>
      </c>
      <c r="S160" s="22">
        <v>417.08300000000003</v>
      </c>
      <c r="T160" s="1"/>
    </row>
    <row r="161" spans="1:20" x14ac:dyDescent="0.2">
      <c r="A161" s="1">
        <v>17</v>
      </c>
      <c r="B161" s="1"/>
      <c r="C161" s="1" t="s">
        <v>1064</v>
      </c>
      <c r="D161" s="124">
        <v>1985</v>
      </c>
      <c r="E161" s="23" t="s">
        <v>15</v>
      </c>
      <c r="F161" s="124"/>
      <c r="G161" s="240" t="s">
        <v>671</v>
      </c>
      <c r="H161" s="240"/>
      <c r="I161" s="240" t="s">
        <v>210</v>
      </c>
      <c r="J161" s="240" t="s">
        <v>672</v>
      </c>
      <c r="K161" s="22">
        <v>75</v>
      </c>
      <c r="L161" s="195">
        <v>225</v>
      </c>
      <c r="M161" s="195">
        <v>117.5</v>
      </c>
      <c r="N161" s="195">
        <v>230</v>
      </c>
      <c r="O161" s="195">
        <v>572.5</v>
      </c>
      <c r="P161" s="202" t="s">
        <v>15</v>
      </c>
      <c r="Q161" s="202"/>
      <c r="R161" s="124" t="s">
        <v>980</v>
      </c>
      <c r="S161" s="22">
        <v>407.94099999999997</v>
      </c>
      <c r="T161" s="1"/>
    </row>
    <row r="162" spans="1:20" x14ac:dyDescent="0.2">
      <c r="A162" s="1">
        <v>18</v>
      </c>
      <c r="B162" s="1"/>
      <c r="C162" s="1" t="s">
        <v>1065</v>
      </c>
      <c r="D162" s="124">
        <v>1984</v>
      </c>
      <c r="E162" s="23" t="s">
        <v>15</v>
      </c>
      <c r="F162" s="124"/>
      <c r="G162" s="240" t="s">
        <v>678</v>
      </c>
      <c r="H162" s="240"/>
      <c r="I162" s="240" t="s">
        <v>679</v>
      </c>
      <c r="J162" s="240" t="s">
        <v>828</v>
      </c>
      <c r="K162" s="22">
        <v>74.599999999999994</v>
      </c>
      <c r="L162" s="195">
        <v>225</v>
      </c>
      <c r="M162" s="195">
        <v>132.5</v>
      </c>
      <c r="N162" s="195">
        <v>210</v>
      </c>
      <c r="O162" s="195">
        <v>567.5</v>
      </c>
      <c r="P162" s="202" t="s">
        <v>15</v>
      </c>
      <c r="Q162" s="202"/>
      <c r="R162" s="124" t="s">
        <v>74</v>
      </c>
      <c r="S162" s="22">
        <v>405.892</v>
      </c>
      <c r="T162" s="1"/>
    </row>
    <row r="163" spans="1:20" x14ac:dyDescent="0.2">
      <c r="A163" s="1">
        <v>19</v>
      </c>
      <c r="B163" s="1"/>
      <c r="C163" s="1" t="s">
        <v>1066</v>
      </c>
      <c r="D163" s="124">
        <v>1984</v>
      </c>
      <c r="E163" s="23" t="s">
        <v>15</v>
      </c>
      <c r="F163" s="124"/>
      <c r="G163" s="240" t="s">
        <v>678</v>
      </c>
      <c r="H163" s="240"/>
      <c r="I163" s="240" t="s">
        <v>679</v>
      </c>
      <c r="J163" s="240" t="s">
        <v>828</v>
      </c>
      <c r="K163" s="22">
        <v>75</v>
      </c>
      <c r="L163" s="195">
        <v>215</v>
      </c>
      <c r="M163" s="195">
        <v>140</v>
      </c>
      <c r="N163" s="195">
        <v>205</v>
      </c>
      <c r="O163" s="195">
        <v>560</v>
      </c>
      <c r="P163" s="202" t="s">
        <v>15</v>
      </c>
      <c r="Q163" s="202"/>
      <c r="R163" s="124" t="s">
        <v>506</v>
      </c>
      <c r="S163" s="22">
        <v>399.03399999999999</v>
      </c>
      <c r="T163" s="1"/>
    </row>
    <row r="164" spans="1:20" x14ac:dyDescent="0.2">
      <c r="A164" s="1">
        <v>20</v>
      </c>
      <c r="B164" s="1"/>
      <c r="C164" s="1" t="s">
        <v>1067</v>
      </c>
      <c r="D164" s="124">
        <v>1990</v>
      </c>
      <c r="E164" s="23" t="s">
        <v>30</v>
      </c>
      <c r="F164" s="124"/>
      <c r="G164" s="240" t="s">
        <v>667</v>
      </c>
      <c r="H164" s="240"/>
      <c r="I164" s="240" t="s">
        <v>330</v>
      </c>
      <c r="J164" s="240"/>
      <c r="K164" s="22">
        <v>74.8</v>
      </c>
      <c r="L164" s="195">
        <v>200</v>
      </c>
      <c r="M164" s="195">
        <v>155</v>
      </c>
      <c r="N164" s="195">
        <v>185</v>
      </c>
      <c r="O164" s="195">
        <v>540</v>
      </c>
      <c r="P164" s="202" t="s">
        <v>15</v>
      </c>
      <c r="Q164" s="202"/>
      <c r="R164" s="124" t="s">
        <v>46</v>
      </c>
      <c r="S164" s="22">
        <v>385.5</v>
      </c>
      <c r="T164" s="1"/>
    </row>
    <row r="165" spans="1:20" x14ac:dyDescent="0.2">
      <c r="A165" s="1">
        <v>21</v>
      </c>
      <c r="B165" s="1"/>
      <c r="C165" s="1" t="s">
        <v>1068</v>
      </c>
      <c r="D165" s="124">
        <v>1989</v>
      </c>
      <c r="E165" s="23" t="s">
        <v>30</v>
      </c>
      <c r="F165" s="124"/>
      <c r="G165" s="240" t="s">
        <v>667</v>
      </c>
      <c r="H165" s="240"/>
      <c r="I165" s="240" t="s">
        <v>739</v>
      </c>
      <c r="J165" s="240"/>
      <c r="K165" s="22">
        <v>75</v>
      </c>
      <c r="L165" s="195">
        <v>222.5</v>
      </c>
      <c r="M165" s="195">
        <v>95</v>
      </c>
      <c r="N165" s="195">
        <v>220</v>
      </c>
      <c r="O165" s="195">
        <v>537.5</v>
      </c>
      <c r="P165" s="202" t="s">
        <v>15</v>
      </c>
      <c r="Q165" s="202"/>
      <c r="R165" s="124" t="s">
        <v>268</v>
      </c>
      <c r="S165" s="22">
        <v>383.00099999999998</v>
      </c>
      <c r="T165" s="1"/>
    </row>
    <row r="166" spans="1:20" x14ac:dyDescent="0.2">
      <c r="A166" s="1"/>
      <c r="B166" s="1"/>
      <c r="C166" s="1" t="s">
        <v>849</v>
      </c>
      <c r="D166" s="124">
        <v>1987</v>
      </c>
      <c r="E166" s="23" t="s">
        <v>15</v>
      </c>
      <c r="F166" s="124"/>
      <c r="G166" s="240" t="s">
        <v>678</v>
      </c>
      <c r="H166" s="240"/>
      <c r="I166" s="240" t="s">
        <v>679</v>
      </c>
      <c r="J166" s="240" t="s">
        <v>828</v>
      </c>
      <c r="K166" s="22">
        <v>75</v>
      </c>
      <c r="L166" s="195">
        <v>275</v>
      </c>
      <c r="M166" s="195">
        <v>130</v>
      </c>
      <c r="N166" s="214" t="s">
        <v>1069</v>
      </c>
      <c r="O166" s="201">
        <v>0</v>
      </c>
      <c r="P166" s="202"/>
      <c r="Q166" s="202"/>
      <c r="R166" s="124" t="s">
        <v>1028</v>
      </c>
      <c r="S166" s="238"/>
      <c r="T166" s="1"/>
    </row>
    <row r="167" spans="1:20" x14ac:dyDescent="0.2">
      <c r="A167" s="1"/>
      <c r="B167" s="1"/>
      <c r="C167" s="1" t="s">
        <v>846</v>
      </c>
      <c r="D167" s="124">
        <v>1987</v>
      </c>
      <c r="E167" s="23" t="s">
        <v>19</v>
      </c>
      <c r="F167" s="124"/>
      <c r="G167" s="240" t="s">
        <v>671</v>
      </c>
      <c r="H167" s="240"/>
      <c r="I167" s="240" t="s">
        <v>762</v>
      </c>
      <c r="J167" s="240" t="s">
        <v>672</v>
      </c>
      <c r="K167" s="22">
        <v>72.900000000000006</v>
      </c>
      <c r="L167" s="195">
        <v>240</v>
      </c>
      <c r="M167" s="1644" t="s">
        <v>538</v>
      </c>
      <c r="N167" s="1644"/>
      <c r="O167" s="1644"/>
      <c r="P167" s="1644"/>
      <c r="Q167" s="202"/>
      <c r="R167" s="124" t="s">
        <v>655</v>
      </c>
      <c r="S167" s="238"/>
      <c r="T167" s="1"/>
    </row>
    <row r="168" spans="1:20" x14ac:dyDescent="0.2">
      <c r="A168" s="1"/>
      <c r="B168" s="1"/>
      <c r="C168" s="1" t="s">
        <v>1070</v>
      </c>
      <c r="D168" s="124">
        <v>1988</v>
      </c>
      <c r="E168" s="23" t="s">
        <v>15</v>
      </c>
      <c r="F168" s="124"/>
      <c r="G168" s="240" t="s">
        <v>667</v>
      </c>
      <c r="H168" s="240"/>
      <c r="I168" s="240" t="s">
        <v>739</v>
      </c>
      <c r="J168" s="240"/>
      <c r="K168" s="22">
        <v>73.599999999999994</v>
      </c>
      <c r="L168" s="195">
        <v>230</v>
      </c>
      <c r="M168" s="214" t="s">
        <v>1071</v>
      </c>
      <c r="N168" s="242"/>
      <c r="O168" s="201">
        <v>0</v>
      </c>
      <c r="P168" s="202"/>
      <c r="Q168" s="202"/>
      <c r="R168" s="124" t="s">
        <v>975</v>
      </c>
      <c r="S168" s="238"/>
      <c r="T168" s="1"/>
    </row>
    <row r="169" spans="1:20" x14ac:dyDescent="0.2">
      <c r="A169" s="1"/>
      <c r="B169" s="1"/>
      <c r="C169" s="1" t="s">
        <v>1072</v>
      </c>
      <c r="D169" s="124">
        <v>1971</v>
      </c>
      <c r="E169" s="23" t="s">
        <v>15</v>
      </c>
      <c r="F169" s="124"/>
      <c r="G169" s="240" t="s">
        <v>671</v>
      </c>
      <c r="H169" s="240"/>
      <c r="I169" s="240" t="s">
        <v>210</v>
      </c>
      <c r="J169" s="240"/>
      <c r="K169" s="22">
        <v>75</v>
      </c>
      <c r="L169" s="214" t="s">
        <v>1073</v>
      </c>
      <c r="M169" s="242"/>
      <c r="N169" s="242"/>
      <c r="O169" s="201">
        <v>0</v>
      </c>
      <c r="P169" s="202"/>
      <c r="Q169" s="202"/>
      <c r="R169" s="124" t="s">
        <v>920</v>
      </c>
      <c r="S169" s="238"/>
      <c r="T169" s="1"/>
    </row>
    <row r="170" spans="1:20" x14ac:dyDescent="0.2">
      <c r="A170" s="1"/>
      <c r="B170" s="1"/>
      <c r="C170" s="204" t="s">
        <v>724</v>
      </c>
      <c r="D170" s="124" t="s">
        <v>984</v>
      </c>
      <c r="E170" s="124"/>
      <c r="F170" s="124"/>
      <c r="G170" s="124"/>
      <c r="H170" s="124"/>
      <c r="I170" s="124" t="s">
        <v>985</v>
      </c>
      <c r="J170" s="124"/>
      <c r="K170" s="205" t="s">
        <v>778</v>
      </c>
      <c r="L170" s="1620" t="s">
        <v>679</v>
      </c>
      <c r="M170" s="1620"/>
      <c r="N170" s="1620"/>
      <c r="O170" s="3" t="s">
        <v>680</v>
      </c>
      <c r="P170" s="3"/>
      <c r="Q170" s="3"/>
      <c r="R170" s="124"/>
      <c r="S170" s="238"/>
      <c r="T170" s="1"/>
    </row>
    <row r="171" spans="1:20" x14ac:dyDescent="0.2">
      <c r="A171" s="1"/>
      <c r="B171" s="23"/>
      <c r="C171" s="124"/>
      <c r="D171" s="124" t="s">
        <v>986</v>
      </c>
      <c r="E171" s="124"/>
      <c r="F171" s="124"/>
      <c r="G171" s="124"/>
      <c r="H171" s="124"/>
      <c r="I171" s="124" t="s">
        <v>988</v>
      </c>
      <c r="J171" s="124"/>
      <c r="K171" s="205" t="s">
        <v>778</v>
      </c>
      <c r="L171" s="207" t="s">
        <v>739</v>
      </c>
      <c r="M171" s="207"/>
      <c r="N171" s="207"/>
      <c r="O171" s="207"/>
      <c r="P171" s="124"/>
      <c r="Q171" s="124"/>
      <c r="R171" s="124"/>
      <c r="S171" s="238"/>
      <c r="T171" s="1"/>
    </row>
    <row r="172" spans="1:20" x14ac:dyDescent="0.2">
      <c r="A172" s="1"/>
      <c r="B172" s="23"/>
      <c r="C172" s="124"/>
      <c r="D172" s="124" t="s">
        <v>986</v>
      </c>
      <c r="E172" s="124"/>
      <c r="F172" s="124"/>
      <c r="G172" s="124"/>
      <c r="H172" s="124"/>
      <c r="I172" s="124" t="s">
        <v>955</v>
      </c>
      <c r="J172" s="124"/>
      <c r="K172" s="205" t="s">
        <v>778</v>
      </c>
      <c r="L172" s="207" t="s">
        <v>856</v>
      </c>
      <c r="M172" s="207"/>
      <c r="N172" s="207"/>
      <c r="O172" s="207"/>
      <c r="P172" s="124"/>
      <c r="Q172" s="124"/>
      <c r="R172" s="124"/>
      <c r="S172" s="238"/>
      <c r="T172" s="1"/>
    </row>
    <row r="173" spans="1:20" x14ac:dyDescent="0.2">
      <c r="A173" s="124"/>
      <c r="B173" s="124"/>
      <c r="C173" s="124"/>
      <c r="D173" s="124" t="s">
        <v>725</v>
      </c>
      <c r="E173" s="124"/>
      <c r="F173" s="124"/>
      <c r="G173" s="124"/>
      <c r="H173" s="124"/>
      <c r="I173" s="124" t="s">
        <v>1074</v>
      </c>
      <c r="J173" s="124"/>
      <c r="K173" s="205" t="s">
        <v>778</v>
      </c>
      <c r="L173" s="1620" t="s">
        <v>679</v>
      </c>
      <c r="M173" s="1620"/>
      <c r="N173" s="207"/>
      <c r="O173" s="207"/>
      <c r="P173" s="124"/>
      <c r="Q173" s="124"/>
      <c r="R173" s="124"/>
      <c r="S173" s="23"/>
      <c r="T173" s="23"/>
    </row>
    <row r="174" spans="1:20" x14ac:dyDescent="0.2">
      <c r="A174" s="124"/>
      <c r="B174" s="124"/>
      <c r="C174" s="206" t="s">
        <v>161</v>
      </c>
      <c r="D174" s="124"/>
      <c r="E174" s="124"/>
      <c r="F174" s="124"/>
      <c r="G174" s="124"/>
      <c r="H174" s="124"/>
      <c r="I174" s="1574" t="s">
        <v>655</v>
      </c>
      <c r="J174" s="1574"/>
      <c r="K174" s="205" t="s">
        <v>329</v>
      </c>
      <c r="L174" s="1620" t="s">
        <v>762</v>
      </c>
      <c r="M174" s="1620"/>
      <c r="N174" s="207"/>
      <c r="O174" s="208"/>
      <c r="P174" s="204"/>
      <c r="Q174" s="204"/>
      <c r="R174" s="204"/>
      <c r="S174" s="23"/>
      <c r="T174" s="23"/>
    </row>
    <row r="175" spans="1:20" x14ac:dyDescent="0.2">
      <c r="A175" s="124"/>
      <c r="B175" s="204"/>
      <c r="C175" s="204"/>
      <c r="D175" s="124"/>
      <c r="E175" s="124"/>
      <c r="F175" s="124"/>
      <c r="G175" s="124"/>
      <c r="H175" s="124"/>
      <c r="I175" s="124" t="s">
        <v>20</v>
      </c>
      <c r="J175" s="124"/>
      <c r="K175" s="205" t="s">
        <v>989</v>
      </c>
      <c r="L175" s="1620" t="s">
        <v>18</v>
      </c>
      <c r="M175" s="1620"/>
      <c r="N175" s="207"/>
      <c r="O175" s="208"/>
      <c r="P175" s="204"/>
      <c r="Q175" s="204"/>
      <c r="R175" s="204"/>
      <c r="S175" s="23"/>
      <c r="T175" s="23"/>
    </row>
    <row r="176" spans="1:20" x14ac:dyDescent="0.2">
      <c r="A176" s="1"/>
      <c r="B176" s="23"/>
      <c r="C176" s="124"/>
      <c r="D176" s="124"/>
      <c r="E176" s="124"/>
      <c r="F176" s="124"/>
      <c r="G176" s="124"/>
      <c r="H176" s="124"/>
      <c r="I176" s="124" t="s">
        <v>285</v>
      </c>
      <c r="J176" s="124"/>
      <c r="K176" s="205" t="s">
        <v>31</v>
      </c>
      <c r="L176" s="207" t="s">
        <v>18</v>
      </c>
      <c r="M176" s="207"/>
      <c r="N176" s="207"/>
      <c r="O176" s="207"/>
      <c r="P176" s="124"/>
      <c r="Q176" s="124"/>
      <c r="R176" s="124"/>
      <c r="S176" s="238"/>
      <c r="T176" s="1"/>
    </row>
    <row r="177" spans="1:20" x14ac:dyDescent="0.2">
      <c r="A177" s="204"/>
      <c r="B177" s="204"/>
      <c r="C177" s="192" t="s">
        <v>1046</v>
      </c>
      <c r="D177" s="1"/>
      <c r="E177" s="1616" t="s">
        <v>148</v>
      </c>
      <c r="F177" s="1616"/>
      <c r="G177" s="1616"/>
      <c r="H177" s="1616"/>
      <c r="I177" s="1616"/>
      <c r="J177" s="1616"/>
      <c r="K177" s="1616"/>
      <c r="L177" s="1616"/>
      <c r="M177" s="12"/>
      <c r="N177" s="12"/>
      <c r="O177" s="12"/>
      <c r="P177" s="1"/>
      <c r="Q177" s="1"/>
      <c r="R177" s="1"/>
      <c r="S177" s="209"/>
      <c r="T177" s="209"/>
    </row>
    <row r="178" spans="1:20" x14ac:dyDescent="0.2">
      <c r="A178" s="1">
        <v>1</v>
      </c>
      <c r="B178" s="1"/>
      <c r="C178" s="1" t="s">
        <v>1075</v>
      </c>
      <c r="D178" s="124">
        <v>1980</v>
      </c>
      <c r="E178" s="23" t="s">
        <v>16</v>
      </c>
      <c r="F178" s="124"/>
      <c r="G178" s="1" t="s">
        <v>667</v>
      </c>
      <c r="H178" s="1"/>
      <c r="I178" s="1" t="s">
        <v>1076</v>
      </c>
      <c r="J178" s="1"/>
      <c r="K178" s="22">
        <v>81.7</v>
      </c>
      <c r="L178" s="195">
        <v>330</v>
      </c>
      <c r="M178" s="195">
        <v>225</v>
      </c>
      <c r="N178" s="195">
        <v>300</v>
      </c>
      <c r="O178" s="195">
        <v>855</v>
      </c>
      <c r="P178" s="202" t="s">
        <v>16</v>
      </c>
      <c r="Q178" s="202"/>
      <c r="R178" s="199" t="s">
        <v>285</v>
      </c>
      <c r="S178" s="22">
        <v>576.15</v>
      </c>
      <c r="T178" s="1"/>
    </row>
    <row r="179" spans="1:20" x14ac:dyDescent="0.2">
      <c r="A179" s="1">
        <v>2</v>
      </c>
      <c r="B179" s="1"/>
      <c r="C179" s="1" t="s">
        <v>411</v>
      </c>
      <c r="D179" s="124">
        <v>1983</v>
      </c>
      <c r="E179" s="23" t="s">
        <v>19</v>
      </c>
      <c r="F179" s="124"/>
      <c r="G179" s="1" t="s">
        <v>667</v>
      </c>
      <c r="H179" s="1"/>
      <c r="I179" s="1" t="s">
        <v>29</v>
      </c>
      <c r="J179" s="1"/>
      <c r="K179" s="22">
        <v>80.95</v>
      </c>
      <c r="L179" s="195">
        <v>320</v>
      </c>
      <c r="M179" s="195">
        <v>185</v>
      </c>
      <c r="N179" s="195">
        <v>272.5</v>
      </c>
      <c r="O179" s="195">
        <v>777.5</v>
      </c>
      <c r="P179" s="202" t="s">
        <v>19</v>
      </c>
      <c r="Q179" s="202"/>
      <c r="R179" s="199" t="s">
        <v>41</v>
      </c>
      <c r="S179" s="22">
        <v>526.9</v>
      </c>
      <c r="T179" s="1"/>
    </row>
    <row r="180" spans="1:20" x14ac:dyDescent="0.2">
      <c r="A180" s="1">
        <v>3</v>
      </c>
      <c r="B180" s="1"/>
      <c r="C180" s="1" t="s">
        <v>1077</v>
      </c>
      <c r="D180" s="124">
        <v>1986</v>
      </c>
      <c r="E180" s="23" t="s">
        <v>15</v>
      </c>
      <c r="F180" s="124"/>
      <c r="G180" s="1" t="s">
        <v>1013</v>
      </c>
      <c r="H180" s="1"/>
      <c r="I180" s="1" t="s">
        <v>733</v>
      </c>
      <c r="J180" s="1"/>
      <c r="K180" s="22">
        <v>81.75</v>
      </c>
      <c r="L180" s="195">
        <v>280</v>
      </c>
      <c r="M180" s="195">
        <v>155</v>
      </c>
      <c r="N180" s="195">
        <v>312.5</v>
      </c>
      <c r="O180" s="195">
        <v>747.5</v>
      </c>
      <c r="P180" s="200" t="s">
        <v>721</v>
      </c>
      <c r="Q180" s="202"/>
      <c r="R180" s="199" t="s">
        <v>1078</v>
      </c>
      <c r="S180" s="22">
        <v>503.52300000000002</v>
      </c>
      <c r="T180" s="1"/>
    </row>
    <row r="181" spans="1:20" x14ac:dyDescent="0.2">
      <c r="A181" s="1">
        <v>4</v>
      </c>
      <c r="B181" s="1"/>
      <c r="C181" s="1" t="s">
        <v>1079</v>
      </c>
      <c r="D181" s="124">
        <v>1986</v>
      </c>
      <c r="E181" s="23" t="s">
        <v>19</v>
      </c>
      <c r="F181" s="124"/>
      <c r="G181" s="1" t="s">
        <v>667</v>
      </c>
      <c r="H181" s="1"/>
      <c r="I181" s="1" t="s">
        <v>684</v>
      </c>
      <c r="J181" s="1"/>
      <c r="K181" s="22">
        <v>80.7</v>
      </c>
      <c r="L181" s="195">
        <v>290</v>
      </c>
      <c r="M181" s="195">
        <v>175</v>
      </c>
      <c r="N181" s="195">
        <v>280</v>
      </c>
      <c r="O181" s="195">
        <v>745</v>
      </c>
      <c r="P181" s="202" t="s">
        <v>19</v>
      </c>
      <c r="Q181" s="202"/>
      <c r="R181" s="199" t="s">
        <v>1080</v>
      </c>
      <c r="S181" s="22">
        <v>505.84399999999999</v>
      </c>
      <c r="T181" s="1"/>
    </row>
    <row r="182" spans="1:20" x14ac:dyDescent="0.2">
      <c r="A182" s="1">
        <v>5</v>
      </c>
      <c r="B182" s="1"/>
      <c r="C182" s="1" t="s">
        <v>1081</v>
      </c>
      <c r="D182" s="124">
        <v>1981</v>
      </c>
      <c r="E182" s="23" t="s">
        <v>19</v>
      </c>
      <c r="F182" s="124"/>
      <c r="G182" s="1" t="s">
        <v>678</v>
      </c>
      <c r="H182" s="1"/>
      <c r="I182" s="1" t="s">
        <v>679</v>
      </c>
      <c r="J182" s="1" t="s">
        <v>828</v>
      </c>
      <c r="K182" s="22">
        <v>82.3</v>
      </c>
      <c r="L182" s="195">
        <v>295</v>
      </c>
      <c r="M182" s="195">
        <v>175</v>
      </c>
      <c r="N182" s="195">
        <v>260</v>
      </c>
      <c r="O182" s="195">
        <v>730</v>
      </c>
      <c r="P182" s="202" t="s">
        <v>19</v>
      </c>
      <c r="Q182" s="202"/>
      <c r="R182" s="199" t="s">
        <v>490</v>
      </c>
      <c r="S182" s="22">
        <v>489.745</v>
      </c>
      <c r="T182" s="1"/>
    </row>
    <row r="183" spans="1:20" x14ac:dyDescent="0.2">
      <c r="A183" s="1">
        <v>6</v>
      </c>
      <c r="B183" s="1"/>
      <c r="C183" s="1" t="s">
        <v>1082</v>
      </c>
      <c r="D183" s="124">
        <v>1987</v>
      </c>
      <c r="E183" s="23" t="s">
        <v>15</v>
      </c>
      <c r="F183" s="124"/>
      <c r="G183" s="1" t="s">
        <v>667</v>
      </c>
      <c r="H183" s="1"/>
      <c r="I183" s="1" t="s">
        <v>330</v>
      </c>
      <c r="J183" s="1"/>
      <c r="K183" s="22">
        <v>82.3</v>
      </c>
      <c r="L183" s="195">
        <v>300</v>
      </c>
      <c r="M183" s="195">
        <v>165</v>
      </c>
      <c r="N183" s="195">
        <v>255</v>
      </c>
      <c r="O183" s="195">
        <v>720</v>
      </c>
      <c r="P183" s="200" t="s">
        <v>721</v>
      </c>
      <c r="Q183" s="202"/>
      <c r="R183" s="199" t="s">
        <v>46</v>
      </c>
      <c r="S183" s="22">
        <v>483.036</v>
      </c>
      <c r="T183" s="1"/>
    </row>
    <row r="184" spans="1:20" x14ac:dyDescent="0.2">
      <c r="A184" s="1">
        <v>7</v>
      </c>
      <c r="B184" s="1"/>
      <c r="C184" s="1" t="s">
        <v>895</v>
      </c>
      <c r="D184" s="124">
        <v>1984</v>
      </c>
      <c r="E184" s="23" t="s">
        <v>15</v>
      </c>
      <c r="F184" s="124"/>
      <c r="G184" s="1" t="s">
        <v>671</v>
      </c>
      <c r="H184" s="1"/>
      <c r="I184" s="1" t="s">
        <v>210</v>
      </c>
      <c r="J184" s="1"/>
      <c r="K184" s="22">
        <v>81.900000000000006</v>
      </c>
      <c r="L184" s="195">
        <v>265</v>
      </c>
      <c r="M184" s="195">
        <v>187.5</v>
      </c>
      <c r="N184" s="195">
        <v>255</v>
      </c>
      <c r="O184" s="195">
        <v>707.5</v>
      </c>
      <c r="P184" s="210" t="s">
        <v>15</v>
      </c>
      <c r="Q184" s="210"/>
      <c r="R184" s="124" t="s">
        <v>1083</v>
      </c>
      <c r="S184" s="22">
        <v>475.71199999999999</v>
      </c>
      <c r="T184" s="1"/>
    </row>
    <row r="185" spans="1:20" x14ac:dyDescent="0.2">
      <c r="A185" s="1">
        <v>8</v>
      </c>
      <c r="B185" s="1"/>
      <c r="C185" s="1" t="s">
        <v>1084</v>
      </c>
      <c r="D185" s="124">
        <v>1982</v>
      </c>
      <c r="E185" s="23" t="s">
        <v>19</v>
      </c>
      <c r="F185" s="124"/>
      <c r="G185" s="1" t="s">
        <v>671</v>
      </c>
      <c r="H185" s="1"/>
      <c r="I185" s="1" t="s">
        <v>762</v>
      </c>
      <c r="J185" s="1" t="s">
        <v>672</v>
      </c>
      <c r="K185" s="22">
        <v>82.05</v>
      </c>
      <c r="L185" s="195">
        <v>270</v>
      </c>
      <c r="M185" s="195">
        <v>160</v>
      </c>
      <c r="N185" s="195">
        <v>270</v>
      </c>
      <c r="O185" s="195">
        <v>700</v>
      </c>
      <c r="P185" s="202" t="s">
        <v>15</v>
      </c>
      <c r="Q185" s="202"/>
      <c r="R185" s="199" t="s">
        <v>655</v>
      </c>
      <c r="S185" s="22">
        <v>470.48</v>
      </c>
      <c r="T185" s="1"/>
    </row>
    <row r="186" spans="1:20" x14ac:dyDescent="0.2">
      <c r="A186" s="1">
        <v>9</v>
      </c>
      <c r="B186" s="1"/>
      <c r="C186" s="1" t="s">
        <v>1085</v>
      </c>
      <c r="D186" s="124">
        <v>1983</v>
      </c>
      <c r="E186" s="23" t="s">
        <v>15</v>
      </c>
      <c r="F186" s="124"/>
      <c r="G186" s="1" t="s">
        <v>678</v>
      </c>
      <c r="H186" s="1"/>
      <c r="I186" s="1" t="s">
        <v>679</v>
      </c>
      <c r="J186" s="1" t="s">
        <v>828</v>
      </c>
      <c r="K186" s="22">
        <v>81</v>
      </c>
      <c r="L186" s="195">
        <v>300</v>
      </c>
      <c r="M186" s="195">
        <v>140</v>
      </c>
      <c r="N186" s="195">
        <v>260</v>
      </c>
      <c r="O186" s="195">
        <v>700</v>
      </c>
      <c r="P186" s="202" t="s">
        <v>15</v>
      </c>
      <c r="Q186" s="202"/>
      <c r="R186" s="199" t="s">
        <v>74</v>
      </c>
      <c r="S186" s="22">
        <v>474.19799999999998</v>
      </c>
      <c r="T186" s="1"/>
    </row>
    <row r="187" spans="1:20" x14ac:dyDescent="0.2">
      <c r="A187" s="1">
        <v>10</v>
      </c>
      <c r="B187" s="1"/>
      <c r="C187" s="1" t="s">
        <v>863</v>
      </c>
      <c r="D187" s="124">
        <v>1985</v>
      </c>
      <c r="E187" s="23" t="s">
        <v>15</v>
      </c>
      <c r="F187" s="124"/>
      <c r="G187" s="1" t="s">
        <v>667</v>
      </c>
      <c r="H187" s="1"/>
      <c r="I187" s="1" t="s">
        <v>18</v>
      </c>
      <c r="J187" s="1"/>
      <c r="K187" s="22">
        <v>81.55</v>
      </c>
      <c r="L187" s="195">
        <v>280</v>
      </c>
      <c r="M187" s="195">
        <v>177.5</v>
      </c>
      <c r="N187" s="195">
        <v>240</v>
      </c>
      <c r="O187" s="195">
        <v>697.5</v>
      </c>
      <c r="P187" s="210" t="s">
        <v>15</v>
      </c>
      <c r="Q187" s="210"/>
      <c r="R187" s="124" t="s">
        <v>977</v>
      </c>
      <c r="S187" s="22">
        <v>470.54500000000002</v>
      </c>
      <c r="T187" s="1"/>
    </row>
    <row r="188" spans="1:20" x14ac:dyDescent="0.2">
      <c r="A188" s="1">
        <v>11</v>
      </c>
      <c r="B188" s="1"/>
      <c r="C188" s="1" t="s">
        <v>1086</v>
      </c>
      <c r="D188" s="124">
        <v>1987</v>
      </c>
      <c r="E188" s="23" t="s">
        <v>15</v>
      </c>
      <c r="F188" s="124"/>
      <c r="G188" s="1" t="s">
        <v>667</v>
      </c>
      <c r="H188" s="1"/>
      <c r="I188" s="1" t="s">
        <v>18</v>
      </c>
      <c r="J188" s="1" t="s">
        <v>949</v>
      </c>
      <c r="K188" s="22">
        <v>81.55</v>
      </c>
      <c r="L188" s="195">
        <v>270</v>
      </c>
      <c r="M188" s="195">
        <v>180</v>
      </c>
      <c r="N188" s="195">
        <v>245</v>
      </c>
      <c r="O188" s="195">
        <v>695</v>
      </c>
      <c r="P188" s="202" t="s">
        <v>15</v>
      </c>
      <c r="Q188" s="202"/>
      <c r="R188" s="199" t="s">
        <v>1087</v>
      </c>
      <c r="S188" s="22">
        <v>468.858</v>
      </c>
      <c r="T188" s="1"/>
    </row>
    <row r="189" spans="1:20" x14ac:dyDescent="0.2">
      <c r="A189" s="1">
        <v>12</v>
      </c>
      <c r="B189" s="1"/>
      <c r="C189" s="1" t="s">
        <v>391</v>
      </c>
      <c r="D189" s="124">
        <v>1984</v>
      </c>
      <c r="E189" s="23" t="s">
        <v>15</v>
      </c>
      <c r="F189" s="124"/>
      <c r="G189" s="1" t="s">
        <v>667</v>
      </c>
      <c r="H189" s="1"/>
      <c r="I189" s="1" t="s">
        <v>18</v>
      </c>
      <c r="J189" s="1"/>
      <c r="K189" s="22">
        <v>79.349999999999994</v>
      </c>
      <c r="L189" s="195">
        <v>270</v>
      </c>
      <c r="M189" s="195">
        <v>157.5</v>
      </c>
      <c r="N189" s="195">
        <v>260</v>
      </c>
      <c r="O189" s="195">
        <v>687.5</v>
      </c>
      <c r="P189" s="202" t="s">
        <v>15</v>
      </c>
      <c r="Q189" s="202"/>
      <c r="R189" s="199" t="s">
        <v>285</v>
      </c>
      <c r="S189" s="22">
        <v>471.79199999999997</v>
      </c>
      <c r="T189" s="1"/>
    </row>
    <row r="190" spans="1:20" x14ac:dyDescent="0.2">
      <c r="A190" s="1">
        <v>13</v>
      </c>
      <c r="B190" s="1"/>
      <c r="C190" s="1" t="s">
        <v>1088</v>
      </c>
      <c r="D190" s="124">
        <v>1986</v>
      </c>
      <c r="E190" s="23" t="s">
        <v>15</v>
      </c>
      <c r="F190" s="124"/>
      <c r="G190" s="1" t="s">
        <v>678</v>
      </c>
      <c r="H190" s="1"/>
      <c r="I190" s="1" t="s">
        <v>679</v>
      </c>
      <c r="J190" s="1" t="s">
        <v>828</v>
      </c>
      <c r="K190" s="22">
        <v>81.7</v>
      </c>
      <c r="L190" s="195">
        <v>245</v>
      </c>
      <c r="M190" s="195">
        <v>185</v>
      </c>
      <c r="N190" s="195">
        <v>240</v>
      </c>
      <c r="O190" s="195">
        <v>670</v>
      </c>
      <c r="P190" s="202" t="s">
        <v>15</v>
      </c>
      <c r="Q190" s="202"/>
      <c r="R190" s="199" t="s">
        <v>506</v>
      </c>
      <c r="S190" s="22">
        <v>451.48599999999999</v>
      </c>
      <c r="T190" s="1"/>
    </row>
    <row r="191" spans="1:20" x14ac:dyDescent="0.2">
      <c r="A191" s="1">
        <v>14</v>
      </c>
      <c r="B191" s="1"/>
      <c r="C191" s="1" t="s">
        <v>1089</v>
      </c>
      <c r="D191" s="124">
        <v>1983</v>
      </c>
      <c r="E191" s="23" t="s">
        <v>15</v>
      </c>
      <c r="F191" s="124"/>
      <c r="G191" s="1" t="s">
        <v>671</v>
      </c>
      <c r="H191" s="1"/>
      <c r="I191" s="1" t="s">
        <v>210</v>
      </c>
      <c r="J191" s="1" t="s">
        <v>672</v>
      </c>
      <c r="K191" s="22">
        <v>81.349999999999994</v>
      </c>
      <c r="L191" s="195">
        <v>235</v>
      </c>
      <c r="M191" s="195">
        <v>185</v>
      </c>
      <c r="N191" s="195">
        <v>237.5</v>
      </c>
      <c r="O191" s="195">
        <v>657.5</v>
      </c>
      <c r="P191" s="202" t="s">
        <v>15</v>
      </c>
      <c r="Q191" s="202"/>
      <c r="R191" s="199" t="s">
        <v>1037</v>
      </c>
      <c r="S191" s="22">
        <v>444.22699999999998</v>
      </c>
      <c r="T191" s="1"/>
    </row>
    <row r="192" spans="1:20" x14ac:dyDescent="0.2">
      <c r="A192" s="1">
        <v>15</v>
      </c>
      <c r="B192" s="1"/>
      <c r="C192" s="1" t="s">
        <v>1090</v>
      </c>
      <c r="D192" s="124">
        <v>1987</v>
      </c>
      <c r="E192" s="23" t="s">
        <v>15</v>
      </c>
      <c r="F192" s="124"/>
      <c r="G192" s="1" t="s">
        <v>678</v>
      </c>
      <c r="H192" s="1"/>
      <c r="I192" s="1" t="s">
        <v>679</v>
      </c>
      <c r="J192" s="1" t="s">
        <v>828</v>
      </c>
      <c r="K192" s="22">
        <v>81.599999999999994</v>
      </c>
      <c r="L192" s="195">
        <v>250</v>
      </c>
      <c r="M192" s="195">
        <v>150</v>
      </c>
      <c r="N192" s="195">
        <v>245</v>
      </c>
      <c r="O192" s="195">
        <v>645</v>
      </c>
      <c r="P192" s="202" t="s">
        <v>15</v>
      </c>
      <c r="Q192" s="202"/>
      <c r="R192" s="199" t="s">
        <v>490</v>
      </c>
      <c r="S192" s="22">
        <v>434.964</v>
      </c>
      <c r="T192" s="1"/>
    </row>
    <row r="193" spans="1:20" x14ac:dyDescent="0.2">
      <c r="A193" s="1">
        <v>16</v>
      </c>
      <c r="B193" s="1"/>
      <c r="C193" s="1" t="s">
        <v>1091</v>
      </c>
      <c r="D193" s="124">
        <v>1985</v>
      </c>
      <c r="E193" s="23" t="s">
        <v>15</v>
      </c>
      <c r="F193" s="124"/>
      <c r="G193" s="1" t="s">
        <v>667</v>
      </c>
      <c r="H193" s="1"/>
      <c r="I193" s="1" t="s">
        <v>29</v>
      </c>
      <c r="J193" s="1"/>
      <c r="K193" s="22">
        <v>82.5</v>
      </c>
      <c r="L193" s="195">
        <v>235</v>
      </c>
      <c r="M193" s="195">
        <v>135</v>
      </c>
      <c r="N193" s="195">
        <v>265</v>
      </c>
      <c r="O193" s="195">
        <v>635</v>
      </c>
      <c r="P193" s="210" t="s">
        <v>15</v>
      </c>
      <c r="Q193" s="210"/>
      <c r="R193" s="124" t="s">
        <v>41</v>
      </c>
      <c r="S193" s="22">
        <v>425.39100000000002</v>
      </c>
      <c r="T193" s="1"/>
    </row>
    <row r="194" spans="1:20" x14ac:dyDescent="0.2">
      <c r="A194" s="1">
        <v>17</v>
      </c>
      <c r="B194" s="1"/>
      <c r="C194" s="1" t="s">
        <v>1092</v>
      </c>
      <c r="D194" s="124">
        <v>1983</v>
      </c>
      <c r="E194" s="23" t="s">
        <v>15</v>
      </c>
      <c r="F194" s="124"/>
      <c r="G194" s="1" t="s">
        <v>667</v>
      </c>
      <c r="H194" s="1"/>
      <c r="I194" s="1" t="s">
        <v>745</v>
      </c>
      <c r="J194" s="1"/>
      <c r="K194" s="22">
        <v>81.5</v>
      </c>
      <c r="L194" s="195">
        <v>245</v>
      </c>
      <c r="M194" s="195">
        <v>162.5</v>
      </c>
      <c r="N194" s="195">
        <v>220</v>
      </c>
      <c r="O194" s="195">
        <v>627.5</v>
      </c>
      <c r="P194" s="210" t="s">
        <v>15</v>
      </c>
      <c r="Q194" s="210"/>
      <c r="R194" s="124" t="s">
        <v>992</v>
      </c>
      <c r="S194" s="22">
        <v>423.48</v>
      </c>
      <c r="T194" s="1"/>
    </row>
    <row r="195" spans="1:20" x14ac:dyDescent="0.2">
      <c r="A195" s="1">
        <v>18</v>
      </c>
      <c r="B195" s="1"/>
      <c r="C195" s="1" t="s">
        <v>1093</v>
      </c>
      <c r="D195" s="124">
        <v>1984</v>
      </c>
      <c r="E195" s="23" t="s">
        <v>15</v>
      </c>
      <c r="F195" s="124"/>
      <c r="G195" s="1" t="s">
        <v>678</v>
      </c>
      <c r="H195" s="1"/>
      <c r="I195" s="1" t="s">
        <v>679</v>
      </c>
      <c r="J195" s="1" t="s">
        <v>828</v>
      </c>
      <c r="K195" s="22">
        <v>81.900000000000006</v>
      </c>
      <c r="L195" s="195">
        <v>240</v>
      </c>
      <c r="M195" s="195">
        <v>155</v>
      </c>
      <c r="N195" s="195">
        <v>230</v>
      </c>
      <c r="O195" s="195">
        <v>625</v>
      </c>
      <c r="P195" s="202" t="s">
        <v>15</v>
      </c>
      <c r="Q195" s="202"/>
      <c r="R195" s="199" t="s">
        <v>486</v>
      </c>
      <c r="S195" s="22">
        <v>421.79300000000001</v>
      </c>
      <c r="T195" s="1"/>
    </row>
    <row r="196" spans="1:20" x14ac:dyDescent="0.2">
      <c r="A196" s="1">
        <v>19</v>
      </c>
      <c r="B196" s="1"/>
      <c r="C196" s="1" t="s">
        <v>1094</v>
      </c>
      <c r="D196" s="124">
        <v>1989</v>
      </c>
      <c r="E196" s="23" t="s">
        <v>15</v>
      </c>
      <c r="F196" s="124"/>
      <c r="G196" s="1" t="s">
        <v>855</v>
      </c>
      <c r="H196" s="1"/>
      <c r="I196" s="1" t="s">
        <v>856</v>
      </c>
      <c r="J196" s="1" t="s">
        <v>865</v>
      </c>
      <c r="K196" s="22">
        <v>81.8</v>
      </c>
      <c r="L196" s="195">
        <v>230</v>
      </c>
      <c r="M196" s="195">
        <v>165</v>
      </c>
      <c r="N196" s="195">
        <v>215</v>
      </c>
      <c r="O196" s="195">
        <v>610</v>
      </c>
      <c r="P196" s="202" t="s">
        <v>15</v>
      </c>
      <c r="Q196" s="202"/>
      <c r="R196" s="1" t="s">
        <v>383</v>
      </c>
      <c r="S196" s="22">
        <v>410.74900000000002</v>
      </c>
      <c r="T196" s="1"/>
    </row>
    <row r="197" spans="1:20" x14ac:dyDescent="0.2">
      <c r="A197" s="1">
        <v>20</v>
      </c>
      <c r="B197" s="1"/>
      <c r="C197" s="1" t="s">
        <v>1095</v>
      </c>
      <c r="D197" s="124">
        <v>1988</v>
      </c>
      <c r="E197" s="23" t="s">
        <v>15</v>
      </c>
      <c r="F197" s="124"/>
      <c r="G197" s="1" t="s">
        <v>678</v>
      </c>
      <c r="H197" s="1"/>
      <c r="I197" s="1" t="s">
        <v>679</v>
      </c>
      <c r="J197" s="1" t="s">
        <v>828</v>
      </c>
      <c r="K197" s="22">
        <v>81.849999999999994</v>
      </c>
      <c r="L197" s="195">
        <v>250</v>
      </c>
      <c r="M197" s="195">
        <v>125</v>
      </c>
      <c r="N197" s="195">
        <v>210</v>
      </c>
      <c r="O197" s="195">
        <v>585</v>
      </c>
      <c r="P197" s="202" t="s">
        <v>15</v>
      </c>
      <c r="Q197" s="202"/>
      <c r="R197" s="1" t="s">
        <v>74</v>
      </c>
      <c r="S197" s="22">
        <v>393.76900000000001</v>
      </c>
      <c r="T197" s="1"/>
    </row>
    <row r="198" spans="1:20" x14ac:dyDescent="0.2">
      <c r="A198" s="1" t="s">
        <v>680</v>
      </c>
      <c r="B198" s="1"/>
      <c r="C198" s="1" t="s">
        <v>1096</v>
      </c>
      <c r="D198" s="124">
        <v>1987</v>
      </c>
      <c r="E198" s="23" t="s">
        <v>15</v>
      </c>
      <c r="F198" s="124"/>
      <c r="G198" s="1" t="s">
        <v>678</v>
      </c>
      <c r="H198" s="1"/>
      <c r="I198" s="1" t="s">
        <v>679</v>
      </c>
      <c r="J198" s="1" t="s">
        <v>828</v>
      </c>
      <c r="K198" s="22">
        <v>82</v>
      </c>
      <c r="L198" s="195">
        <v>270</v>
      </c>
      <c r="M198" s="195">
        <v>197.5</v>
      </c>
      <c r="N198" s="214" t="s">
        <v>1097</v>
      </c>
      <c r="O198" s="201">
        <v>0</v>
      </c>
      <c r="P198" s="202"/>
      <c r="Q198" s="202"/>
      <c r="R198" s="199" t="s">
        <v>1058</v>
      </c>
      <c r="S198" s="238"/>
      <c r="T198" s="1"/>
    </row>
    <row r="199" spans="1:20" x14ac:dyDescent="0.2">
      <c r="A199" s="1" t="s">
        <v>680</v>
      </c>
      <c r="B199" s="1"/>
      <c r="C199" s="1" t="s">
        <v>1098</v>
      </c>
      <c r="D199" s="124">
        <v>1981</v>
      </c>
      <c r="E199" s="23" t="s">
        <v>15</v>
      </c>
      <c r="F199" s="124"/>
      <c r="G199" s="1" t="s">
        <v>678</v>
      </c>
      <c r="H199" s="1"/>
      <c r="I199" s="1" t="s">
        <v>679</v>
      </c>
      <c r="J199" s="1" t="s">
        <v>828</v>
      </c>
      <c r="K199" s="22">
        <v>82.05</v>
      </c>
      <c r="L199" s="195">
        <v>270</v>
      </c>
      <c r="M199" s="195">
        <v>175</v>
      </c>
      <c r="N199" s="214" t="s">
        <v>1099</v>
      </c>
      <c r="O199" s="201">
        <v>0</v>
      </c>
      <c r="P199" s="202"/>
      <c r="Q199" s="202"/>
      <c r="R199" s="1" t="s">
        <v>1058</v>
      </c>
      <c r="S199" s="23"/>
      <c r="T199" s="1"/>
    </row>
    <row r="200" spans="1:20" x14ac:dyDescent="0.2">
      <c r="A200" s="1" t="s">
        <v>680</v>
      </c>
      <c r="B200" s="1"/>
      <c r="C200" s="1" t="s">
        <v>1100</v>
      </c>
      <c r="D200" s="124">
        <v>1984</v>
      </c>
      <c r="E200" s="23" t="s">
        <v>15</v>
      </c>
      <c r="F200" s="124"/>
      <c r="G200" s="1" t="s">
        <v>678</v>
      </c>
      <c r="H200" s="1"/>
      <c r="I200" s="1" t="s">
        <v>679</v>
      </c>
      <c r="J200" s="1"/>
      <c r="K200" s="22">
        <v>81.650000000000006</v>
      </c>
      <c r="L200" s="195">
        <v>250</v>
      </c>
      <c r="M200" s="195">
        <v>185</v>
      </c>
      <c r="N200" s="214" t="s">
        <v>1097</v>
      </c>
      <c r="O200" s="201">
        <v>0</v>
      </c>
      <c r="P200" s="202"/>
      <c r="Q200" s="202"/>
      <c r="R200" s="199" t="s">
        <v>445</v>
      </c>
      <c r="S200" s="23"/>
      <c r="T200" s="1"/>
    </row>
    <row r="201" spans="1:20" x14ac:dyDescent="0.2">
      <c r="A201" s="1" t="s">
        <v>680</v>
      </c>
      <c r="B201" s="1"/>
      <c r="C201" s="1" t="s">
        <v>1101</v>
      </c>
      <c r="D201" s="124">
        <v>1986</v>
      </c>
      <c r="E201" s="23" t="s">
        <v>15</v>
      </c>
      <c r="F201" s="124"/>
      <c r="G201" s="240" t="s">
        <v>1049</v>
      </c>
      <c r="H201" s="240"/>
      <c r="I201" s="1" t="s">
        <v>1003</v>
      </c>
      <c r="J201" s="1" t="s">
        <v>828</v>
      </c>
      <c r="K201" s="22">
        <v>81.2</v>
      </c>
      <c r="L201" s="214" t="s">
        <v>1102</v>
      </c>
      <c r="M201" s="242"/>
      <c r="N201" s="242"/>
      <c r="O201" s="201">
        <v>0</v>
      </c>
      <c r="P201" s="202"/>
      <c r="Q201" s="202"/>
      <c r="R201" s="199" t="s">
        <v>1002</v>
      </c>
      <c r="S201" s="238"/>
      <c r="T201" s="1"/>
    </row>
    <row r="202" spans="1:20" x14ac:dyDescent="0.2">
      <c r="A202" s="1"/>
      <c r="B202" s="243"/>
      <c r="C202" s="204" t="s">
        <v>724</v>
      </c>
      <c r="D202" s="124" t="s">
        <v>984</v>
      </c>
      <c r="E202" s="124"/>
      <c r="F202" s="124"/>
      <c r="G202" s="124"/>
      <c r="H202" s="124"/>
      <c r="I202" s="124" t="s">
        <v>1103</v>
      </c>
      <c r="J202" s="124"/>
      <c r="K202" s="205" t="s">
        <v>989</v>
      </c>
      <c r="L202" s="207" t="s">
        <v>1104</v>
      </c>
      <c r="M202" s="207" t="s">
        <v>723</v>
      </c>
      <c r="N202" s="206" t="s">
        <v>680</v>
      </c>
      <c r="O202" s="3" t="s">
        <v>680</v>
      </c>
      <c r="P202" s="3"/>
      <c r="Q202" s="3"/>
      <c r="R202" s="124"/>
      <c r="S202" s="238"/>
      <c r="T202" s="1"/>
    </row>
    <row r="203" spans="1:20" x14ac:dyDescent="0.2">
      <c r="A203" s="243"/>
      <c r="B203" s="23"/>
      <c r="C203" s="124"/>
      <c r="D203" s="124" t="s">
        <v>986</v>
      </c>
      <c r="E203" s="124"/>
      <c r="F203" s="124"/>
      <c r="G203" s="124"/>
      <c r="H203" s="124"/>
      <c r="I203" s="124" t="s">
        <v>1001</v>
      </c>
      <c r="J203" s="124"/>
      <c r="K203" s="205" t="s">
        <v>778</v>
      </c>
      <c r="L203" s="207" t="s">
        <v>733</v>
      </c>
      <c r="M203" s="207"/>
      <c r="N203" s="207"/>
      <c r="O203" s="207"/>
      <c r="P203" s="124"/>
      <c r="Q203" s="124"/>
      <c r="R203" s="124"/>
      <c r="S203" s="244"/>
      <c r="T203" s="243"/>
    </row>
    <row r="204" spans="1:20" x14ac:dyDescent="0.2">
      <c r="A204" s="243"/>
      <c r="B204" s="23"/>
      <c r="C204" s="124"/>
      <c r="D204" s="124" t="s">
        <v>986</v>
      </c>
      <c r="E204" s="124"/>
      <c r="F204" s="124"/>
      <c r="G204" s="124"/>
      <c r="H204" s="124"/>
      <c r="I204" s="124" t="s">
        <v>1105</v>
      </c>
      <c r="J204" s="124"/>
      <c r="K204" s="205" t="s">
        <v>778</v>
      </c>
      <c r="L204" s="207" t="s">
        <v>330</v>
      </c>
      <c r="M204" s="207"/>
      <c r="N204" s="207"/>
      <c r="O204" s="207"/>
      <c r="P204" s="124"/>
      <c r="Q204" s="124"/>
      <c r="R204" s="124"/>
      <c r="S204" s="244"/>
      <c r="T204" s="243"/>
    </row>
    <row r="205" spans="1:20" x14ac:dyDescent="0.2">
      <c r="A205" s="124"/>
      <c r="B205" s="124"/>
      <c r="C205" s="124"/>
      <c r="D205" s="124" t="s">
        <v>725</v>
      </c>
      <c r="E205" s="124"/>
      <c r="F205" s="124"/>
      <c r="G205" s="124"/>
      <c r="H205" s="124"/>
      <c r="I205" s="124" t="s">
        <v>878</v>
      </c>
      <c r="J205" s="124"/>
      <c r="K205" s="205" t="s">
        <v>778</v>
      </c>
      <c r="L205" s="207" t="s">
        <v>684</v>
      </c>
      <c r="M205" s="207"/>
      <c r="N205" s="207"/>
      <c r="O205" s="207"/>
      <c r="P205" s="124"/>
      <c r="Q205" s="124"/>
      <c r="R205" s="124"/>
      <c r="S205" s="23"/>
      <c r="T205" s="23"/>
    </row>
    <row r="206" spans="1:20" x14ac:dyDescent="0.2">
      <c r="A206" s="124"/>
      <c r="B206" s="124"/>
      <c r="C206" s="206" t="s">
        <v>161</v>
      </c>
      <c r="D206" s="124"/>
      <c r="E206" s="124"/>
      <c r="F206" s="124"/>
      <c r="G206" s="124"/>
      <c r="H206" s="124"/>
      <c r="I206" s="1574" t="s">
        <v>655</v>
      </c>
      <c r="J206" s="1574"/>
      <c r="K206" s="205" t="s">
        <v>329</v>
      </c>
      <c r="L206" s="1620" t="s">
        <v>762</v>
      </c>
      <c r="M206" s="1620"/>
      <c r="N206" s="207"/>
      <c r="O206" s="208"/>
      <c r="P206" s="204"/>
      <c r="Q206" s="204"/>
      <c r="R206" s="204"/>
      <c r="S206" s="23"/>
      <c r="T206" s="23"/>
    </row>
    <row r="207" spans="1:20" x14ac:dyDescent="0.2">
      <c r="A207" s="124"/>
      <c r="B207" s="204"/>
      <c r="C207" s="204"/>
      <c r="D207" s="124"/>
      <c r="E207" s="124"/>
      <c r="F207" s="124"/>
      <c r="G207" s="124"/>
      <c r="H207" s="124"/>
      <c r="I207" s="124" t="s">
        <v>23</v>
      </c>
      <c r="J207" s="124"/>
      <c r="K207" s="205" t="s">
        <v>329</v>
      </c>
      <c r="L207" s="1620" t="s">
        <v>330</v>
      </c>
      <c r="M207" s="1620"/>
      <c r="N207" s="207"/>
      <c r="O207" s="208"/>
      <c r="P207" s="204"/>
      <c r="Q207" s="204"/>
      <c r="R207" s="204"/>
      <c r="S207" s="23"/>
      <c r="T207" s="23"/>
    </row>
    <row r="208" spans="1:20" x14ac:dyDescent="0.2">
      <c r="A208" s="124"/>
      <c r="B208" s="204"/>
      <c r="C208" s="204"/>
      <c r="D208" s="124"/>
      <c r="E208" s="124"/>
      <c r="F208" s="124"/>
      <c r="G208" s="124"/>
      <c r="H208" s="124"/>
      <c r="I208" s="124" t="s">
        <v>285</v>
      </c>
      <c r="J208" s="124"/>
      <c r="K208" s="205" t="s">
        <v>31</v>
      </c>
      <c r="L208" s="1620" t="s">
        <v>18</v>
      </c>
      <c r="M208" s="1620"/>
      <c r="N208" s="207"/>
      <c r="O208" s="208"/>
      <c r="P208" s="204"/>
      <c r="Q208" s="204"/>
      <c r="R208" s="204"/>
      <c r="S208" s="23"/>
      <c r="T208" s="23"/>
    </row>
    <row r="209" spans="1:20" x14ac:dyDescent="0.2">
      <c r="A209" s="204"/>
      <c r="B209" s="204"/>
      <c r="C209" s="192" t="s">
        <v>1046</v>
      </c>
      <c r="D209" s="8"/>
      <c r="E209" s="1616" t="s">
        <v>898</v>
      </c>
      <c r="F209" s="1616"/>
      <c r="G209" s="1616"/>
      <c r="H209" s="1616"/>
      <c r="I209" s="1616"/>
      <c r="J209" s="1616"/>
      <c r="K209" s="1616"/>
      <c r="L209" s="1616"/>
      <c r="M209" s="2"/>
      <c r="N209" s="2"/>
      <c r="O209" s="2"/>
      <c r="P209" s="2"/>
      <c r="Q209" s="2"/>
      <c r="R209" s="2"/>
      <c r="S209" s="209"/>
      <c r="T209" s="209"/>
    </row>
    <row r="210" spans="1:20" x14ac:dyDescent="0.2">
      <c r="A210" s="1">
        <v>1</v>
      </c>
      <c r="B210" s="1"/>
      <c r="C210" s="1" t="s">
        <v>1106</v>
      </c>
      <c r="D210" s="124">
        <v>1985</v>
      </c>
      <c r="E210" s="23" t="s">
        <v>16</v>
      </c>
      <c r="F210" s="124"/>
      <c r="G210" s="240" t="s">
        <v>678</v>
      </c>
      <c r="H210" s="240"/>
      <c r="I210" s="240" t="s">
        <v>679</v>
      </c>
      <c r="J210" s="237" t="s">
        <v>1107</v>
      </c>
      <c r="K210" s="22">
        <v>85.7</v>
      </c>
      <c r="L210" s="195">
        <v>350</v>
      </c>
      <c r="M210" s="195">
        <v>200</v>
      </c>
      <c r="N210" s="195">
        <v>290</v>
      </c>
      <c r="O210" s="195">
        <v>840</v>
      </c>
      <c r="P210" s="202" t="s">
        <v>19</v>
      </c>
      <c r="Q210" s="202"/>
      <c r="R210" s="199" t="s">
        <v>490</v>
      </c>
      <c r="S210" s="23">
        <v>550.45500000000004</v>
      </c>
      <c r="T210" s="1"/>
    </row>
    <row r="211" spans="1:20" x14ac:dyDescent="0.2">
      <c r="A211" s="1">
        <v>2</v>
      </c>
      <c r="B211" s="1"/>
      <c r="C211" s="1" t="s">
        <v>474</v>
      </c>
      <c r="D211" s="124">
        <v>1982</v>
      </c>
      <c r="E211" s="23" t="s">
        <v>19</v>
      </c>
      <c r="F211" s="124"/>
      <c r="G211" s="240" t="s">
        <v>678</v>
      </c>
      <c r="H211" s="240"/>
      <c r="I211" s="240" t="s">
        <v>679</v>
      </c>
      <c r="J211" s="1" t="s">
        <v>828</v>
      </c>
      <c r="K211" s="22">
        <v>89.9</v>
      </c>
      <c r="L211" s="195">
        <v>340</v>
      </c>
      <c r="M211" s="195">
        <v>170</v>
      </c>
      <c r="N211" s="195">
        <v>310</v>
      </c>
      <c r="O211" s="195">
        <v>820</v>
      </c>
      <c r="P211" s="202" t="s">
        <v>19</v>
      </c>
      <c r="Q211" s="202"/>
      <c r="R211" s="199" t="s">
        <v>74</v>
      </c>
      <c r="S211" s="23">
        <v>523.779</v>
      </c>
      <c r="T211" s="1"/>
    </row>
    <row r="212" spans="1:20" x14ac:dyDescent="0.2">
      <c r="A212" s="1">
        <v>3</v>
      </c>
      <c r="B212" s="1"/>
      <c r="C212" s="1" t="s">
        <v>908</v>
      </c>
      <c r="D212" s="124">
        <v>1973</v>
      </c>
      <c r="E212" s="23" t="s">
        <v>19</v>
      </c>
      <c r="F212" s="124"/>
      <c r="G212" s="240" t="s">
        <v>667</v>
      </c>
      <c r="H212" s="240"/>
      <c r="I212" s="240" t="s">
        <v>22</v>
      </c>
      <c r="J212" s="1"/>
      <c r="K212" s="22">
        <v>90</v>
      </c>
      <c r="L212" s="195">
        <v>290</v>
      </c>
      <c r="M212" s="195">
        <v>200</v>
      </c>
      <c r="N212" s="195">
        <v>280</v>
      </c>
      <c r="O212" s="195">
        <v>770</v>
      </c>
      <c r="P212" s="202" t="s">
        <v>19</v>
      </c>
      <c r="Q212" s="202"/>
      <c r="R212" s="199" t="s">
        <v>42</v>
      </c>
      <c r="S212" s="23">
        <v>491.56299999999999</v>
      </c>
      <c r="T212" s="1"/>
    </row>
    <row r="213" spans="1:20" x14ac:dyDescent="0.2">
      <c r="A213" s="1">
        <v>4</v>
      </c>
      <c r="B213" s="1"/>
      <c r="C213" s="1" t="s">
        <v>1108</v>
      </c>
      <c r="D213" s="124">
        <v>1988</v>
      </c>
      <c r="E213" s="23" t="s">
        <v>15</v>
      </c>
      <c r="F213" s="124"/>
      <c r="G213" s="240" t="s">
        <v>1013</v>
      </c>
      <c r="H213" s="240"/>
      <c r="I213" s="240" t="s">
        <v>733</v>
      </c>
      <c r="J213" s="1"/>
      <c r="K213" s="22">
        <v>89.1</v>
      </c>
      <c r="L213" s="195">
        <v>315</v>
      </c>
      <c r="M213" s="195">
        <v>190</v>
      </c>
      <c r="N213" s="195">
        <v>260</v>
      </c>
      <c r="O213" s="195">
        <v>765</v>
      </c>
      <c r="P213" s="200" t="s">
        <v>721</v>
      </c>
      <c r="Q213" s="202"/>
      <c r="R213" s="199" t="s">
        <v>732</v>
      </c>
      <c r="S213" s="22">
        <v>490.899</v>
      </c>
      <c r="T213" s="1"/>
    </row>
    <row r="214" spans="1:20" x14ac:dyDescent="0.2">
      <c r="A214" s="1">
        <v>5</v>
      </c>
      <c r="B214" s="1"/>
      <c r="C214" s="1" t="s">
        <v>1109</v>
      </c>
      <c r="D214" s="124">
        <v>1985</v>
      </c>
      <c r="E214" s="23" t="s">
        <v>15</v>
      </c>
      <c r="F214" s="124"/>
      <c r="G214" s="1" t="s">
        <v>678</v>
      </c>
      <c r="H214" s="1"/>
      <c r="I214" s="1" t="s">
        <v>679</v>
      </c>
      <c r="J214" s="1" t="s">
        <v>828</v>
      </c>
      <c r="K214" s="22">
        <v>88.1</v>
      </c>
      <c r="L214" s="195">
        <v>300</v>
      </c>
      <c r="M214" s="195">
        <v>180</v>
      </c>
      <c r="N214" s="195">
        <v>280</v>
      </c>
      <c r="O214" s="195">
        <v>760</v>
      </c>
      <c r="P214" s="200" t="s">
        <v>721</v>
      </c>
      <c r="Q214" s="202"/>
      <c r="R214" s="1" t="s">
        <v>681</v>
      </c>
      <c r="S214" s="23">
        <v>490.589</v>
      </c>
      <c r="T214" s="1"/>
    </row>
    <row r="215" spans="1:20" x14ac:dyDescent="0.2">
      <c r="A215" s="1">
        <v>6</v>
      </c>
      <c r="B215" s="1"/>
      <c r="C215" s="1" t="s">
        <v>1110</v>
      </c>
      <c r="D215" s="124">
        <v>1973</v>
      </c>
      <c r="E215" s="23" t="s">
        <v>15</v>
      </c>
      <c r="F215" s="124"/>
      <c r="G215" s="240" t="s">
        <v>1111</v>
      </c>
      <c r="H215" s="240"/>
      <c r="I215" s="240" t="s">
        <v>1112</v>
      </c>
      <c r="J215" s="1"/>
      <c r="K215" s="22">
        <v>86.4</v>
      </c>
      <c r="L215" s="195">
        <v>280</v>
      </c>
      <c r="M215" s="195">
        <v>190</v>
      </c>
      <c r="N215" s="195">
        <v>280</v>
      </c>
      <c r="O215" s="195">
        <v>750</v>
      </c>
      <c r="P215" s="200" t="s">
        <v>721</v>
      </c>
      <c r="Q215" s="202"/>
      <c r="R215" s="199" t="s">
        <v>1113</v>
      </c>
      <c r="S215" s="23">
        <v>489.262</v>
      </c>
      <c r="T215" s="1"/>
    </row>
    <row r="216" spans="1:20" x14ac:dyDescent="0.2">
      <c r="A216" s="1">
        <v>7</v>
      </c>
      <c r="B216" s="1"/>
      <c r="C216" s="1" t="s">
        <v>1114</v>
      </c>
      <c r="D216" s="124">
        <v>1985</v>
      </c>
      <c r="E216" s="23" t="s">
        <v>15</v>
      </c>
      <c r="F216" s="124"/>
      <c r="G216" s="1" t="s">
        <v>678</v>
      </c>
      <c r="H216" s="1"/>
      <c r="I216" s="1" t="s">
        <v>679</v>
      </c>
      <c r="J216" s="1" t="s">
        <v>828</v>
      </c>
      <c r="K216" s="22">
        <v>89.1</v>
      </c>
      <c r="L216" s="195">
        <v>290</v>
      </c>
      <c r="M216" s="195">
        <v>200</v>
      </c>
      <c r="N216" s="195">
        <v>260</v>
      </c>
      <c r="O216" s="195">
        <v>750</v>
      </c>
      <c r="P216" s="200" t="s">
        <v>721</v>
      </c>
      <c r="Q216" s="202"/>
      <c r="R216" s="199" t="s">
        <v>1115</v>
      </c>
      <c r="S216" s="23">
        <v>481.274</v>
      </c>
      <c r="T216" s="1"/>
    </row>
    <row r="217" spans="1:20" x14ac:dyDescent="0.2">
      <c r="A217" s="1">
        <v>8</v>
      </c>
      <c r="B217" s="1"/>
      <c r="C217" s="1" t="s">
        <v>1116</v>
      </c>
      <c r="D217" s="124">
        <v>1985</v>
      </c>
      <c r="E217" s="23" t="s">
        <v>15</v>
      </c>
      <c r="F217" s="124"/>
      <c r="G217" s="240" t="s">
        <v>1117</v>
      </c>
      <c r="H217" s="240"/>
      <c r="I217" s="240" t="s">
        <v>1118</v>
      </c>
      <c r="J217" s="1"/>
      <c r="K217" s="22">
        <v>89.8</v>
      </c>
      <c r="L217" s="195">
        <v>295</v>
      </c>
      <c r="M217" s="195">
        <v>200</v>
      </c>
      <c r="N217" s="195">
        <v>255</v>
      </c>
      <c r="O217" s="195">
        <v>750</v>
      </c>
      <c r="P217" s="200" t="s">
        <v>721</v>
      </c>
      <c r="Q217" s="202"/>
      <c r="R217" s="199" t="s">
        <v>1119</v>
      </c>
      <c r="S217" s="23">
        <v>479.339</v>
      </c>
      <c r="T217" s="1"/>
    </row>
    <row r="218" spans="1:20" x14ac:dyDescent="0.2">
      <c r="A218" s="1">
        <v>9</v>
      </c>
      <c r="B218" s="1"/>
      <c r="C218" s="1" t="s">
        <v>504</v>
      </c>
      <c r="D218" s="124">
        <v>1979</v>
      </c>
      <c r="E218" s="23" t="s">
        <v>19</v>
      </c>
      <c r="F218" s="124"/>
      <c r="G218" s="1" t="s">
        <v>667</v>
      </c>
      <c r="H218" s="1"/>
      <c r="I218" s="1" t="s">
        <v>745</v>
      </c>
      <c r="J218" s="1"/>
      <c r="K218" s="22">
        <v>90</v>
      </c>
      <c r="L218" s="195">
        <v>282.5</v>
      </c>
      <c r="M218" s="195">
        <v>197.5</v>
      </c>
      <c r="N218" s="195">
        <v>270</v>
      </c>
      <c r="O218" s="195">
        <v>750</v>
      </c>
      <c r="P218" s="202" t="s">
        <v>19</v>
      </c>
      <c r="Q218" s="202"/>
      <c r="R218" s="1" t="s">
        <v>992</v>
      </c>
      <c r="S218" s="22">
        <v>478.79599999999999</v>
      </c>
      <c r="T218" s="1"/>
    </row>
    <row r="219" spans="1:20" x14ac:dyDescent="0.2">
      <c r="A219" s="1">
        <v>10</v>
      </c>
      <c r="B219" s="1"/>
      <c r="C219" s="1" t="s">
        <v>1120</v>
      </c>
      <c r="D219" s="124">
        <v>1988</v>
      </c>
      <c r="E219" s="23" t="s">
        <v>15</v>
      </c>
      <c r="F219" s="124"/>
      <c r="G219" s="1" t="s">
        <v>678</v>
      </c>
      <c r="H219" s="1"/>
      <c r="I219" s="1" t="s">
        <v>679</v>
      </c>
      <c r="J219" s="1" t="s">
        <v>828</v>
      </c>
      <c r="K219" s="22">
        <v>90</v>
      </c>
      <c r="L219" s="195">
        <v>280</v>
      </c>
      <c r="M219" s="195">
        <v>190</v>
      </c>
      <c r="N219" s="195">
        <v>280</v>
      </c>
      <c r="O219" s="195">
        <v>750</v>
      </c>
      <c r="P219" s="200" t="s">
        <v>721</v>
      </c>
      <c r="Q219" s="202"/>
      <c r="R219" s="199" t="s">
        <v>1028</v>
      </c>
      <c r="S219" s="22">
        <v>478.79599999999999</v>
      </c>
      <c r="T219" s="1"/>
    </row>
    <row r="220" spans="1:20" x14ac:dyDescent="0.2">
      <c r="A220" s="1">
        <v>11</v>
      </c>
      <c r="B220" s="1"/>
      <c r="C220" s="1" t="s">
        <v>901</v>
      </c>
      <c r="D220" s="124">
        <v>1984</v>
      </c>
      <c r="E220" s="23" t="s">
        <v>19</v>
      </c>
      <c r="F220" s="124"/>
      <c r="G220" s="240" t="s">
        <v>678</v>
      </c>
      <c r="H220" s="240"/>
      <c r="I220" s="240" t="s">
        <v>679</v>
      </c>
      <c r="J220" s="1" t="s">
        <v>828</v>
      </c>
      <c r="K220" s="22">
        <v>89.1</v>
      </c>
      <c r="L220" s="195">
        <v>295</v>
      </c>
      <c r="M220" s="195">
        <v>180</v>
      </c>
      <c r="N220" s="195">
        <v>270</v>
      </c>
      <c r="O220" s="195">
        <v>745</v>
      </c>
      <c r="P220" s="202" t="s">
        <v>15</v>
      </c>
      <c r="Q220" s="202"/>
      <c r="R220" s="199" t="s">
        <v>490</v>
      </c>
      <c r="S220" s="23">
        <v>478.065</v>
      </c>
      <c r="T220" s="1"/>
    </row>
    <row r="221" spans="1:20" x14ac:dyDescent="0.2">
      <c r="A221" s="1">
        <v>12</v>
      </c>
      <c r="B221" s="1"/>
      <c r="C221" s="1" t="s">
        <v>443</v>
      </c>
      <c r="D221" s="124">
        <v>1986</v>
      </c>
      <c r="E221" s="23" t="s">
        <v>15</v>
      </c>
      <c r="F221" s="124"/>
      <c r="G221" s="1" t="s">
        <v>678</v>
      </c>
      <c r="H221" s="1"/>
      <c r="I221" s="1" t="s">
        <v>679</v>
      </c>
      <c r="J221" s="1"/>
      <c r="K221" s="22">
        <v>86.2</v>
      </c>
      <c r="L221" s="195">
        <v>280</v>
      </c>
      <c r="M221" s="195">
        <v>170</v>
      </c>
      <c r="N221" s="195">
        <v>270</v>
      </c>
      <c r="O221" s="195">
        <v>720</v>
      </c>
      <c r="P221" s="202" t="s">
        <v>15</v>
      </c>
      <c r="Q221" s="202"/>
      <c r="R221" s="199" t="s">
        <v>445</v>
      </c>
      <c r="S221" s="23">
        <v>470.29300000000001</v>
      </c>
      <c r="T221" s="1"/>
    </row>
    <row r="222" spans="1:20" x14ac:dyDescent="0.2">
      <c r="A222" s="1">
        <v>13</v>
      </c>
      <c r="B222" s="1"/>
      <c r="C222" s="1" t="s">
        <v>1121</v>
      </c>
      <c r="D222" s="124"/>
      <c r="E222" s="23" t="s">
        <v>19</v>
      </c>
      <c r="F222" s="124"/>
      <c r="G222" s="1" t="s">
        <v>667</v>
      </c>
      <c r="H222" s="1"/>
      <c r="I222" s="1" t="s">
        <v>745</v>
      </c>
      <c r="J222" s="1"/>
      <c r="K222" s="22">
        <v>87.6</v>
      </c>
      <c r="L222" s="195">
        <v>275</v>
      </c>
      <c r="M222" s="195">
        <v>180</v>
      </c>
      <c r="N222" s="195">
        <v>255</v>
      </c>
      <c r="O222" s="195">
        <v>710</v>
      </c>
      <c r="P222" s="202" t="s">
        <v>15</v>
      </c>
      <c r="Q222" s="202"/>
      <c r="R222" s="1" t="s">
        <v>1122</v>
      </c>
      <c r="S222" s="23">
        <v>459.70699999999999</v>
      </c>
      <c r="T222" s="1"/>
    </row>
    <row r="223" spans="1:20" x14ac:dyDescent="0.2">
      <c r="A223" s="1">
        <v>14</v>
      </c>
      <c r="B223" s="1"/>
      <c r="C223" s="1" t="s">
        <v>1123</v>
      </c>
      <c r="D223" s="124">
        <v>1989</v>
      </c>
      <c r="E223" s="23" t="s">
        <v>15</v>
      </c>
      <c r="F223" s="124"/>
      <c r="G223" s="1" t="s">
        <v>678</v>
      </c>
      <c r="H223" s="1"/>
      <c r="I223" s="1" t="s">
        <v>679</v>
      </c>
      <c r="J223" s="1" t="s">
        <v>828</v>
      </c>
      <c r="K223" s="22">
        <v>87.6</v>
      </c>
      <c r="L223" s="195">
        <v>280</v>
      </c>
      <c r="M223" s="195">
        <v>170</v>
      </c>
      <c r="N223" s="195">
        <v>260</v>
      </c>
      <c r="O223" s="195">
        <v>710</v>
      </c>
      <c r="P223" s="202" t="s">
        <v>15</v>
      </c>
      <c r="Q223" s="202"/>
      <c r="R223" s="199" t="s">
        <v>74</v>
      </c>
      <c r="S223" s="23">
        <v>459.70699999999999</v>
      </c>
      <c r="T223" s="1"/>
    </row>
    <row r="224" spans="1:20" x14ac:dyDescent="0.2">
      <c r="A224" s="1">
        <v>15</v>
      </c>
      <c r="B224" s="1"/>
      <c r="C224" s="1" t="s">
        <v>1124</v>
      </c>
      <c r="D224" s="124">
        <v>1986</v>
      </c>
      <c r="E224" s="23" t="s">
        <v>15</v>
      </c>
      <c r="F224" s="124"/>
      <c r="G224" s="1" t="s">
        <v>671</v>
      </c>
      <c r="H224" s="1"/>
      <c r="I224" s="1" t="s">
        <v>210</v>
      </c>
      <c r="J224" s="1" t="s">
        <v>672</v>
      </c>
      <c r="K224" s="22">
        <v>89.8</v>
      </c>
      <c r="L224" s="195">
        <v>292.5</v>
      </c>
      <c r="M224" s="195">
        <v>175</v>
      </c>
      <c r="N224" s="195">
        <v>240</v>
      </c>
      <c r="O224" s="195">
        <v>707.5</v>
      </c>
      <c r="P224" s="202" t="s">
        <v>15</v>
      </c>
      <c r="Q224" s="202"/>
      <c r="R224" s="199" t="s">
        <v>1125</v>
      </c>
      <c r="S224" s="23">
        <v>451.91899999999998</v>
      </c>
      <c r="T224" s="1"/>
    </row>
    <row r="225" spans="1:20" x14ac:dyDescent="0.2">
      <c r="A225" s="1">
        <v>16</v>
      </c>
      <c r="B225" s="1"/>
      <c r="C225" s="1" t="s">
        <v>1126</v>
      </c>
      <c r="D225" s="124">
        <v>1981</v>
      </c>
      <c r="E225" s="23" t="s">
        <v>30</v>
      </c>
      <c r="F225" s="124"/>
      <c r="G225" s="1" t="s">
        <v>667</v>
      </c>
      <c r="H225" s="1"/>
      <c r="I225" s="1" t="s">
        <v>22</v>
      </c>
      <c r="J225" s="1"/>
      <c r="K225" s="22">
        <v>87</v>
      </c>
      <c r="L225" s="195">
        <v>270</v>
      </c>
      <c r="M225" s="195">
        <v>200</v>
      </c>
      <c r="N225" s="195">
        <v>200</v>
      </c>
      <c r="O225" s="195">
        <v>670</v>
      </c>
      <c r="P225" s="202" t="s">
        <v>15</v>
      </c>
      <c r="Q225" s="202"/>
      <c r="R225" s="1" t="s">
        <v>1127</v>
      </c>
      <c r="S225" s="23">
        <v>435.42200000000003</v>
      </c>
      <c r="T225" s="1"/>
    </row>
    <row r="226" spans="1:20" x14ac:dyDescent="0.2">
      <c r="A226" s="1">
        <v>17</v>
      </c>
      <c r="B226" s="1"/>
      <c r="C226" s="1" t="s">
        <v>1128</v>
      </c>
      <c r="D226" s="124">
        <v>1990</v>
      </c>
      <c r="E226" s="23" t="s">
        <v>15</v>
      </c>
      <c r="F226" s="124"/>
      <c r="G226" s="1" t="s">
        <v>667</v>
      </c>
      <c r="H226" s="1"/>
      <c r="I226" s="1" t="s">
        <v>18</v>
      </c>
      <c r="J226" s="1"/>
      <c r="K226" s="22">
        <v>89.7</v>
      </c>
      <c r="L226" s="195">
        <v>265</v>
      </c>
      <c r="M226" s="195">
        <v>160</v>
      </c>
      <c r="N226" s="195">
        <v>230</v>
      </c>
      <c r="O226" s="195">
        <v>655</v>
      </c>
      <c r="P226" s="202" t="s">
        <v>15</v>
      </c>
      <c r="Q226" s="202"/>
      <c r="R226" s="1" t="s">
        <v>285</v>
      </c>
      <c r="S226" s="23">
        <v>418.86099999999999</v>
      </c>
      <c r="T226" s="1"/>
    </row>
    <row r="227" spans="1:20" x14ac:dyDescent="0.2">
      <c r="A227" s="1">
        <v>18</v>
      </c>
      <c r="B227" s="1"/>
      <c r="C227" s="1" t="s">
        <v>914</v>
      </c>
      <c r="D227" s="124">
        <v>1987</v>
      </c>
      <c r="E227" s="23" t="s">
        <v>15</v>
      </c>
      <c r="F227" s="124"/>
      <c r="G227" s="1" t="s">
        <v>667</v>
      </c>
      <c r="H227" s="1"/>
      <c r="I227" s="1" t="s">
        <v>816</v>
      </c>
      <c r="J227" s="1"/>
      <c r="K227" s="22">
        <v>89.65</v>
      </c>
      <c r="L227" s="195">
        <v>240</v>
      </c>
      <c r="M227" s="195">
        <v>210</v>
      </c>
      <c r="N227" s="195">
        <v>210</v>
      </c>
      <c r="O227" s="195">
        <v>660</v>
      </c>
      <c r="P227" s="202" t="s">
        <v>15</v>
      </c>
      <c r="Q227" s="202"/>
      <c r="R227" s="1" t="s">
        <v>402</v>
      </c>
      <c r="S227" s="23">
        <v>415.78199999999998</v>
      </c>
      <c r="T227" s="1"/>
    </row>
    <row r="228" spans="1:20" x14ac:dyDescent="0.2">
      <c r="A228" s="1">
        <v>19</v>
      </c>
      <c r="B228" s="1"/>
      <c r="C228" s="1" t="s">
        <v>1129</v>
      </c>
      <c r="D228" s="124">
        <v>1988</v>
      </c>
      <c r="E228" s="23" t="s">
        <v>15</v>
      </c>
      <c r="F228" s="124"/>
      <c r="G228" s="1" t="s">
        <v>667</v>
      </c>
      <c r="H228" s="1"/>
      <c r="I228" s="1" t="s">
        <v>330</v>
      </c>
      <c r="J228" s="1"/>
      <c r="K228" s="22">
        <v>89.5</v>
      </c>
      <c r="L228" s="195">
        <v>240</v>
      </c>
      <c r="M228" s="195">
        <v>180</v>
      </c>
      <c r="N228" s="195">
        <v>240</v>
      </c>
      <c r="O228" s="195">
        <v>660</v>
      </c>
      <c r="P228" s="202" t="s">
        <v>15</v>
      </c>
      <c r="Q228" s="202"/>
      <c r="R228" s="1" t="s">
        <v>696</v>
      </c>
      <c r="S228" s="22">
        <v>422.54199999999997</v>
      </c>
      <c r="T228" s="1"/>
    </row>
    <row r="229" spans="1:20" x14ac:dyDescent="0.2">
      <c r="A229" s="1">
        <v>20</v>
      </c>
      <c r="B229" s="1"/>
      <c r="C229" s="1" t="s">
        <v>1130</v>
      </c>
      <c r="D229" s="124">
        <v>1987</v>
      </c>
      <c r="E229" s="23" t="s">
        <v>30</v>
      </c>
      <c r="F229" s="124"/>
      <c r="G229" s="1" t="s">
        <v>667</v>
      </c>
      <c r="H229" s="1"/>
      <c r="I229" s="1" t="s">
        <v>330</v>
      </c>
      <c r="J229" s="1"/>
      <c r="K229" s="235">
        <v>89.3</v>
      </c>
      <c r="L229" s="195">
        <v>210</v>
      </c>
      <c r="M229" s="195">
        <v>172.5</v>
      </c>
      <c r="N229" s="195">
        <v>217.5</v>
      </c>
      <c r="O229" s="195">
        <v>600</v>
      </c>
      <c r="P229" s="202" t="s">
        <v>15</v>
      </c>
      <c r="Q229" s="202"/>
      <c r="R229" s="1" t="s">
        <v>23</v>
      </c>
      <c r="S229" s="23">
        <v>384.572</v>
      </c>
      <c r="T229" s="1"/>
    </row>
    <row r="230" spans="1:20" x14ac:dyDescent="0.2">
      <c r="A230" s="1">
        <v>21</v>
      </c>
      <c r="B230" s="1"/>
      <c r="C230" s="1" t="s">
        <v>1131</v>
      </c>
      <c r="D230" s="124">
        <v>1990</v>
      </c>
      <c r="E230" s="23" t="s">
        <v>30</v>
      </c>
      <c r="F230" s="124"/>
      <c r="G230" s="1" t="s">
        <v>667</v>
      </c>
      <c r="H230" s="1"/>
      <c r="I230" s="1" t="s">
        <v>739</v>
      </c>
      <c r="J230" s="1"/>
      <c r="K230" s="22">
        <v>90</v>
      </c>
      <c r="L230" s="195">
        <v>230</v>
      </c>
      <c r="M230" s="195">
        <v>130</v>
      </c>
      <c r="N230" s="195">
        <v>235</v>
      </c>
      <c r="O230" s="195">
        <v>595</v>
      </c>
      <c r="P230" s="202" t="s">
        <v>15</v>
      </c>
      <c r="Q230" s="202"/>
      <c r="R230" s="1" t="s">
        <v>217</v>
      </c>
      <c r="S230" s="23">
        <v>379.84399999999999</v>
      </c>
      <c r="T230" s="1"/>
    </row>
    <row r="231" spans="1:20" x14ac:dyDescent="0.2">
      <c r="A231" s="245" t="s">
        <v>680</v>
      </c>
      <c r="B231" s="1"/>
      <c r="C231" s="1" t="s">
        <v>1132</v>
      </c>
      <c r="D231" s="124">
        <v>1988</v>
      </c>
      <c r="E231" s="23" t="s">
        <v>15</v>
      </c>
      <c r="F231" s="124"/>
      <c r="G231" s="1" t="s">
        <v>1133</v>
      </c>
      <c r="H231" s="1"/>
      <c r="I231" s="1" t="s">
        <v>1003</v>
      </c>
      <c r="J231" s="1" t="s">
        <v>828</v>
      </c>
      <c r="K231" s="22">
        <v>89.8</v>
      </c>
      <c r="L231" s="195">
        <v>285</v>
      </c>
      <c r="M231" s="195">
        <v>207.5</v>
      </c>
      <c r="N231" s="214" t="s">
        <v>1134</v>
      </c>
      <c r="O231" s="201">
        <v>0</v>
      </c>
      <c r="P231" s="202"/>
      <c r="Q231" s="202"/>
      <c r="R231" s="1" t="s">
        <v>1002</v>
      </c>
      <c r="S231" s="23"/>
      <c r="T231" s="1"/>
    </row>
    <row r="232" spans="1:20" x14ac:dyDescent="0.2">
      <c r="A232" s="245" t="s">
        <v>680</v>
      </c>
      <c r="B232" s="1"/>
      <c r="C232" s="1" t="s">
        <v>1135</v>
      </c>
      <c r="D232" s="124">
        <v>1986</v>
      </c>
      <c r="E232" s="23" t="s">
        <v>15</v>
      </c>
      <c r="F232" s="124"/>
      <c r="G232" s="1" t="s">
        <v>678</v>
      </c>
      <c r="H232" s="1"/>
      <c r="I232" s="1" t="s">
        <v>679</v>
      </c>
      <c r="J232" s="1" t="s">
        <v>828</v>
      </c>
      <c r="K232" s="22">
        <v>88.8</v>
      </c>
      <c r="L232" s="195">
        <v>290</v>
      </c>
      <c r="M232" s="195">
        <v>190</v>
      </c>
      <c r="N232" s="214" t="s">
        <v>1099</v>
      </c>
      <c r="O232" s="201">
        <v>0</v>
      </c>
      <c r="P232" s="202"/>
      <c r="Q232" s="202"/>
      <c r="R232" s="199" t="s">
        <v>1115</v>
      </c>
      <c r="S232" s="23"/>
      <c r="T232" s="1"/>
    </row>
    <row r="233" spans="1:20" x14ac:dyDescent="0.2">
      <c r="A233" s="1"/>
      <c r="B233" s="1"/>
      <c r="C233" s="1" t="s">
        <v>1136</v>
      </c>
      <c r="D233" s="124">
        <v>1984</v>
      </c>
      <c r="E233" s="23" t="s">
        <v>15</v>
      </c>
      <c r="F233" s="124"/>
      <c r="G233" s="1" t="s">
        <v>678</v>
      </c>
      <c r="H233" s="1"/>
      <c r="I233" s="1" t="s">
        <v>924</v>
      </c>
      <c r="J233" s="1" t="s">
        <v>828</v>
      </c>
      <c r="K233" s="22">
        <v>89.5</v>
      </c>
      <c r="L233" s="195">
        <v>290</v>
      </c>
      <c r="M233" s="195">
        <v>182.5</v>
      </c>
      <c r="N233" s="214" t="s">
        <v>1137</v>
      </c>
      <c r="O233" s="201">
        <v>0</v>
      </c>
      <c r="P233" s="202"/>
      <c r="Q233" s="202"/>
      <c r="R233" s="199" t="s">
        <v>973</v>
      </c>
      <c r="S233" s="23"/>
      <c r="T233" s="1"/>
    </row>
    <row r="234" spans="1:20" x14ac:dyDescent="0.2">
      <c r="A234" s="1"/>
      <c r="B234" s="1"/>
      <c r="C234" s="1" t="s">
        <v>1138</v>
      </c>
      <c r="D234" s="124">
        <v>1989</v>
      </c>
      <c r="E234" s="23" t="s">
        <v>15</v>
      </c>
      <c r="F234" s="124"/>
      <c r="G234" s="1" t="s">
        <v>678</v>
      </c>
      <c r="H234" s="1"/>
      <c r="I234" s="1" t="s">
        <v>679</v>
      </c>
      <c r="J234" s="1" t="s">
        <v>828</v>
      </c>
      <c r="K234" s="22">
        <v>88.8</v>
      </c>
      <c r="L234" s="195">
        <v>280</v>
      </c>
      <c r="M234" s="195">
        <v>150</v>
      </c>
      <c r="N234" s="214" t="s">
        <v>1097</v>
      </c>
      <c r="O234" s="201">
        <v>0</v>
      </c>
      <c r="P234" s="202"/>
      <c r="Q234" s="202"/>
      <c r="R234" s="1" t="s">
        <v>681</v>
      </c>
      <c r="S234" s="23"/>
      <c r="T234" s="1"/>
    </row>
    <row r="235" spans="1:20" x14ac:dyDescent="0.2">
      <c r="A235" s="1"/>
      <c r="B235" s="1"/>
      <c r="C235" s="1" t="s">
        <v>1139</v>
      </c>
      <c r="D235" s="124">
        <v>1965</v>
      </c>
      <c r="E235" s="23" t="s">
        <v>15</v>
      </c>
      <c r="F235" s="124"/>
      <c r="G235" s="1" t="s">
        <v>667</v>
      </c>
      <c r="H235" s="1"/>
      <c r="I235" s="1" t="s">
        <v>816</v>
      </c>
      <c r="J235" s="1"/>
      <c r="K235" s="22">
        <v>89.2</v>
      </c>
      <c r="L235" s="195">
        <v>215</v>
      </c>
      <c r="M235" s="195">
        <v>150</v>
      </c>
      <c r="N235" s="214" t="s">
        <v>1140</v>
      </c>
      <c r="O235" s="201">
        <v>0</v>
      </c>
      <c r="P235" s="202"/>
      <c r="Q235" s="202"/>
      <c r="R235" s="1" t="s">
        <v>402</v>
      </c>
      <c r="S235" s="23"/>
      <c r="T235" s="1"/>
    </row>
    <row r="236" spans="1:20" x14ac:dyDescent="0.2">
      <c r="A236" s="1"/>
      <c r="B236" s="1"/>
      <c r="C236" s="1" t="s">
        <v>1141</v>
      </c>
      <c r="D236" s="124">
        <v>1985</v>
      </c>
      <c r="E236" s="23" t="s">
        <v>15</v>
      </c>
      <c r="F236" s="124"/>
      <c r="G236" s="1" t="s">
        <v>678</v>
      </c>
      <c r="H236" s="1"/>
      <c r="I236" s="1" t="s">
        <v>679</v>
      </c>
      <c r="J236" s="1" t="s">
        <v>828</v>
      </c>
      <c r="K236" s="22">
        <v>87.1</v>
      </c>
      <c r="L236" s="214" t="s">
        <v>1142</v>
      </c>
      <c r="M236" s="241"/>
      <c r="N236" s="241"/>
      <c r="O236" s="201">
        <v>0</v>
      </c>
      <c r="P236" s="202"/>
      <c r="Q236" s="202"/>
      <c r="R236" s="1" t="s">
        <v>74</v>
      </c>
      <c r="S236" s="23"/>
      <c r="T236" s="1"/>
    </row>
    <row r="237" spans="1:20" x14ac:dyDescent="0.2">
      <c r="A237" s="1"/>
      <c r="B237" s="1"/>
      <c r="C237" s="204" t="s">
        <v>724</v>
      </c>
      <c r="D237" s="124" t="s">
        <v>984</v>
      </c>
      <c r="E237" s="124"/>
      <c r="F237" s="124"/>
      <c r="G237" s="124"/>
      <c r="H237" s="124"/>
      <c r="I237" s="124" t="s">
        <v>1044</v>
      </c>
      <c r="J237" s="124"/>
      <c r="K237" s="205" t="s">
        <v>778</v>
      </c>
      <c r="L237" s="1620" t="s">
        <v>22</v>
      </c>
      <c r="M237" s="1620"/>
      <c r="N237" s="206" t="s">
        <v>680</v>
      </c>
      <c r="O237" s="3" t="s">
        <v>680</v>
      </c>
      <c r="P237" s="3"/>
      <c r="Q237" s="3"/>
      <c r="R237" s="124"/>
      <c r="S237" s="23"/>
      <c r="T237" s="1"/>
    </row>
    <row r="238" spans="1:20" x14ac:dyDescent="0.2">
      <c r="A238" s="1"/>
      <c r="B238" s="23"/>
      <c r="C238" s="124"/>
      <c r="D238" s="124" t="s">
        <v>986</v>
      </c>
      <c r="E238" s="124"/>
      <c r="F238" s="124"/>
      <c r="G238" s="124"/>
      <c r="H238" s="124"/>
      <c r="I238" s="124" t="s">
        <v>985</v>
      </c>
      <c r="J238" s="124"/>
      <c r="K238" s="205" t="s">
        <v>778</v>
      </c>
      <c r="L238" s="207" t="s">
        <v>679</v>
      </c>
      <c r="M238" s="207"/>
      <c r="N238" s="207"/>
      <c r="O238" s="207"/>
      <c r="P238" s="124"/>
      <c r="Q238" s="124"/>
      <c r="R238" s="124"/>
      <c r="S238" s="23"/>
      <c r="T238" s="1"/>
    </row>
    <row r="239" spans="1:20" x14ac:dyDescent="0.2">
      <c r="A239" s="1"/>
      <c r="B239" s="23"/>
      <c r="C239" s="124"/>
      <c r="D239" s="124" t="s">
        <v>986</v>
      </c>
      <c r="E239" s="124"/>
      <c r="F239" s="124"/>
      <c r="G239" s="124"/>
      <c r="H239" s="124"/>
      <c r="I239" s="124" t="s">
        <v>655</v>
      </c>
      <c r="J239" s="124"/>
      <c r="K239" s="205" t="s">
        <v>329</v>
      </c>
      <c r="L239" s="207" t="s">
        <v>762</v>
      </c>
      <c r="M239" s="207"/>
      <c r="N239" s="207"/>
      <c r="O239" s="207"/>
      <c r="P239" s="124"/>
      <c r="Q239" s="124"/>
      <c r="R239" s="124"/>
      <c r="S239" s="23"/>
      <c r="T239" s="1"/>
    </row>
    <row r="240" spans="1:20" x14ac:dyDescent="0.2">
      <c r="A240" s="1"/>
      <c r="B240" s="23"/>
      <c r="C240" s="124"/>
      <c r="D240" s="124" t="s">
        <v>725</v>
      </c>
      <c r="E240" s="124"/>
      <c r="F240" s="124"/>
      <c r="G240" s="124"/>
      <c r="H240" s="124"/>
      <c r="I240" s="124" t="s">
        <v>1143</v>
      </c>
      <c r="J240" s="124"/>
      <c r="K240" s="205" t="s">
        <v>778</v>
      </c>
      <c r="L240" s="207" t="s">
        <v>733</v>
      </c>
      <c r="M240" s="207"/>
      <c r="N240" s="207"/>
      <c r="O240" s="207"/>
      <c r="P240" s="124"/>
      <c r="Q240" s="124"/>
      <c r="R240" s="124"/>
      <c r="S240" s="23"/>
      <c r="T240" s="1"/>
    </row>
    <row r="241" spans="1:20" x14ac:dyDescent="0.2">
      <c r="A241" s="1"/>
      <c r="B241" s="23"/>
      <c r="C241" s="206" t="s">
        <v>161</v>
      </c>
      <c r="D241" s="124"/>
      <c r="E241" s="124"/>
      <c r="F241" s="124"/>
      <c r="G241" s="124"/>
      <c r="H241" s="124"/>
      <c r="I241" s="124" t="s">
        <v>20</v>
      </c>
      <c r="J241" s="124"/>
      <c r="K241" s="205" t="s">
        <v>989</v>
      </c>
      <c r="L241" s="207" t="s">
        <v>18</v>
      </c>
      <c r="M241" s="246"/>
      <c r="N241" s="207"/>
      <c r="O241" s="207"/>
      <c r="P241" s="124"/>
      <c r="Q241" s="124"/>
      <c r="R241" s="124"/>
      <c r="S241" s="23"/>
      <c r="T241" s="1"/>
    </row>
    <row r="242" spans="1:20" x14ac:dyDescent="0.2">
      <c r="A242" s="1"/>
      <c r="B242" s="23"/>
      <c r="C242" s="124"/>
      <c r="D242" s="124"/>
      <c r="E242" s="124"/>
      <c r="F242" s="124"/>
      <c r="G242" s="124"/>
      <c r="H242" s="124"/>
      <c r="I242" s="124" t="s">
        <v>23</v>
      </c>
      <c r="J242" s="124"/>
      <c r="K242" s="205" t="s">
        <v>329</v>
      </c>
      <c r="L242" s="207" t="s">
        <v>330</v>
      </c>
      <c r="M242" s="207"/>
      <c r="N242" s="207"/>
      <c r="O242" s="207"/>
      <c r="P242" s="124"/>
      <c r="Q242" s="124"/>
      <c r="R242" s="124"/>
      <c r="S242" s="23"/>
      <c r="T242" s="1"/>
    </row>
    <row r="243" spans="1:20" x14ac:dyDescent="0.2">
      <c r="A243" s="1"/>
      <c r="B243" s="23"/>
      <c r="C243" s="124"/>
      <c r="D243" s="124"/>
      <c r="E243" s="124"/>
      <c r="F243" s="124"/>
      <c r="G243" s="124"/>
      <c r="H243" s="124"/>
      <c r="I243" s="124" t="s">
        <v>285</v>
      </c>
      <c r="J243" s="124"/>
      <c r="K243" s="205" t="s">
        <v>31</v>
      </c>
      <c r="L243" s="207" t="s">
        <v>18</v>
      </c>
      <c r="M243" s="207"/>
      <c r="N243" s="207"/>
      <c r="O243" s="207"/>
      <c r="P243" s="124"/>
      <c r="Q243" s="124"/>
      <c r="R243" s="124"/>
      <c r="S243" s="23"/>
      <c r="T243" s="1"/>
    </row>
    <row r="244" spans="1:20" x14ac:dyDescent="0.2">
      <c r="A244" s="204"/>
      <c r="B244" s="204"/>
      <c r="C244" s="192" t="s">
        <v>1144</v>
      </c>
      <c r="D244" s="124"/>
      <c r="E244" s="1616" t="s">
        <v>919</v>
      </c>
      <c r="F244" s="1616"/>
      <c r="G244" s="1616"/>
      <c r="H244" s="1616"/>
      <c r="I244" s="1616"/>
      <c r="J244" s="1616"/>
      <c r="K244" s="1616"/>
      <c r="L244" s="1616"/>
      <c r="M244" s="247"/>
      <c r="N244" s="247"/>
      <c r="O244" s="247"/>
      <c r="P244" s="247"/>
      <c r="Q244" s="247"/>
      <c r="R244" s="1"/>
      <c r="S244" s="209"/>
      <c r="T244" s="209"/>
    </row>
    <row r="245" spans="1:20" x14ac:dyDescent="0.2">
      <c r="A245" s="23">
        <v>1</v>
      </c>
      <c r="B245" s="1"/>
      <c r="C245" s="1" t="s">
        <v>923</v>
      </c>
      <c r="D245" s="124">
        <v>1980</v>
      </c>
      <c r="E245" s="23" t="s">
        <v>19</v>
      </c>
      <c r="F245" s="124"/>
      <c r="G245" s="240" t="s">
        <v>678</v>
      </c>
      <c r="H245" s="240"/>
      <c r="I245" s="240" t="s">
        <v>924</v>
      </c>
      <c r="J245" s="240" t="s">
        <v>828</v>
      </c>
      <c r="K245" s="22">
        <v>96.4</v>
      </c>
      <c r="L245" s="195">
        <v>310</v>
      </c>
      <c r="M245" s="195">
        <v>200</v>
      </c>
      <c r="N245" s="195">
        <v>310</v>
      </c>
      <c r="O245" s="195">
        <v>820</v>
      </c>
      <c r="P245" s="210" t="s">
        <v>19</v>
      </c>
      <c r="Q245" s="210"/>
      <c r="R245" s="1" t="s">
        <v>836</v>
      </c>
      <c r="S245" s="23">
        <v>506.75599999999997</v>
      </c>
      <c r="T245" s="209"/>
    </row>
    <row r="246" spans="1:20" x14ac:dyDescent="0.2">
      <c r="A246" s="1">
        <v>2</v>
      </c>
      <c r="B246" s="1"/>
      <c r="C246" s="1" t="s">
        <v>503</v>
      </c>
      <c r="D246" s="124">
        <v>1979</v>
      </c>
      <c r="E246" s="23" t="s">
        <v>19</v>
      </c>
      <c r="F246" s="124"/>
      <c r="G246" s="240" t="s">
        <v>678</v>
      </c>
      <c r="H246" s="240"/>
      <c r="I246" s="240" t="s">
        <v>679</v>
      </c>
      <c r="J246" s="240" t="s">
        <v>828</v>
      </c>
      <c r="K246" s="22">
        <v>95.1</v>
      </c>
      <c r="L246" s="195">
        <v>330</v>
      </c>
      <c r="M246" s="195">
        <v>212.5</v>
      </c>
      <c r="N246" s="195">
        <v>275</v>
      </c>
      <c r="O246" s="195">
        <v>817.5</v>
      </c>
      <c r="P246" s="210" t="s">
        <v>19</v>
      </c>
      <c r="Q246" s="210"/>
      <c r="R246" s="1" t="s">
        <v>1058</v>
      </c>
      <c r="S246" s="22">
        <v>508.26600000000002</v>
      </c>
      <c r="T246" s="1"/>
    </row>
    <row r="247" spans="1:20" x14ac:dyDescent="0.2">
      <c r="A247" s="1">
        <v>3</v>
      </c>
      <c r="B247" s="1"/>
      <c r="C247" s="1" t="s">
        <v>932</v>
      </c>
      <c r="D247" s="124">
        <v>1983</v>
      </c>
      <c r="E247" s="23" t="s">
        <v>19</v>
      </c>
      <c r="F247" s="124"/>
      <c r="G247" s="240" t="s">
        <v>667</v>
      </c>
      <c r="H247" s="240"/>
      <c r="I247" s="240" t="s">
        <v>18</v>
      </c>
      <c r="J247" s="240"/>
      <c r="K247" s="22">
        <v>96.8</v>
      </c>
      <c r="L247" s="195">
        <v>330</v>
      </c>
      <c r="M247" s="195">
        <v>197.5</v>
      </c>
      <c r="N247" s="195">
        <v>280</v>
      </c>
      <c r="O247" s="195">
        <v>807.5</v>
      </c>
      <c r="P247" s="210" t="s">
        <v>19</v>
      </c>
      <c r="Q247" s="210"/>
      <c r="R247" s="1" t="s">
        <v>285</v>
      </c>
      <c r="S247" s="22">
        <v>498.13299999999998</v>
      </c>
      <c r="T247" s="1"/>
    </row>
    <row r="248" spans="1:20" x14ac:dyDescent="0.2">
      <c r="A248" s="1">
        <v>4</v>
      </c>
      <c r="B248" s="1"/>
      <c r="C248" s="1" t="s">
        <v>1145</v>
      </c>
      <c r="D248" s="124">
        <v>1986</v>
      </c>
      <c r="E248" s="23" t="s">
        <v>15</v>
      </c>
      <c r="F248" s="124"/>
      <c r="G248" s="1" t="s">
        <v>1013</v>
      </c>
      <c r="H248" s="1"/>
      <c r="I248" s="1" t="s">
        <v>733</v>
      </c>
      <c r="J248" s="240" t="s">
        <v>949</v>
      </c>
      <c r="K248" s="22">
        <v>99.9</v>
      </c>
      <c r="L248" s="195">
        <v>305</v>
      </c>
      <c r="M248" s="195">
        <v>195</v>
      </c>
      <c r="N248" s="195">
        <v>295</v>
      </c>
      <c r="O248" s="195">
        <v>795</v>
      </c>
      <c r="P248" s="236" t="s">
        <v>721</v>
      </c>
      <c r="Q248" s="210"/>
      <c r="R248" s="1" t="s">
        <v>1078</v>
      </c>
      <c r="S248" s="22">
        <v>484.02199999999999</v>
      </c>
      <c r="T248" s="1"/>
    </row>
    <row r="249" spans="1:20" x14ac:dyDescent="0.2">
      <c r="A249" s="1">
        <v>5</v>
      </c>
      <c r="B249" s="1"/>
      <c r="C249" s="248" t="s">
        <v>1146</v>
      </c>
      <c r="D249" s="124">
        <v>1980</v>
      </c>
      <c r="E249" s="249" t="s">
        <v>15</v>
      </c>
      <c r="F249" s="250"/>
      <c r="G249" s="1" t="s">
        <v>678</v>
      </c>
      <c r="H249" s="1"/>
      <c r="I249" s="1" t="s">
        <v>764</v>
      </c>
      <c r="J249" s="1" t="s">
        <v>865</v>
      </c>
      <c r="K249" s="22">
        <v>95.1</v>
      </c>
      <c r="L249" s="195">
        <v>305</v>
      </c>
      <c r="M249" s="195">
        <v>175</v>
      </c>
      <c r="N249" s="195">
        <v>295</v>
      </c>
      <c r="O249" s="195">
        <v>775</v>
      </c>
      <c r="P249" s="200" t="s">
        <v>721</v>
      </c>
      <c r="Q249" s="202"/>
      <c r="R249" s="199" t="s">
        <v>378</v>
      </c>
      <c r="S249" s="22">
        <v>481.84300000000002</v>
      </c>
      <c r="T249" s="1"/>
    </row>
    <row r="250" spans="1:20" x14ac:dyDescent="0.2">
      <c r="A250" s="1">
        <v>6</v>
      </c>
      <c r="B250" s="1"/>
      <c r="C250" s="1" t="s">
        <v>1147</v>
      </c>
      <c r="D250" s="124">
        <v>1986</v>
      </c>
      <c r="E250" s="23" t="s">
        <v>15</v>
      </c>
      <c r="F250" s="124"/>
      <c r="G250" s="1" t="s">
        <v>1013</v>
      </c>
      <c r="H250" s="1"/>
      <c r="I250" s="1" t="s">
        <v>733</v>
      </c>
      <c r="J250" s="240" t="s">
        <v>949</v>
      </c>
      <c r="K250" s="22">
        <v>95.6</v>
      </c>
      <c r="L250" s="195">
        <v>300</v>
      </c>
      <c r="M250" s="195">
        <v>190</v>
      </c>
      <c r="N250" s="195">
        <v>285</v>
      </c>
      <c r="O250" s="195">
        <v>775</v>
      </c>
      <c r="P250" s="236" t="s">
        <v>721</v>
      </c>
      <c r="Q250" s="210"/>
      <c r="R250" s="1" t="s">
        <v>916</v>
      </c>
      <c r="S250" s="22">
        <v>480.71100000000001</v>
      </c>
      <c r="T250" s="1"/>
    </row>
    <row r="251" spans="1:20" x14ac:dyDescent="0.2">
      <c r="A251" s="1">
        <v>7</v>
      </c>
      <c r="B251" s="1"/>
      <c r="C251" s="1" t="s">
        <v>1148</v>
      </c>
      <c r="D251" s="124">
        <v>1986</v>
      </c>
      <c r="E251" s="23" t="s">
        <v>15</v>
      </c>
      <c r="F251" s="124"/>
      <c r="G251" s="1" t="s">
        <v>678</v>
      </c>
      <c r="H251" s="1"/>
      <c r="I251" s="1" t="s">
        <v>679</v>
      </c>
      <c r="J251" s="1" t="s">
        <v>828</v>
      </c>
      <c r="K251" s="22">
        <v>98.2</v>
      </c>
      <c r="L251" s="195">
        <v>300</v>
      </c>
      <c r="M251" s="195">
        <v>205</v>
      </c>
      <c r="N251" s="195">
        <v>270</v>
      </c>
      <c r="O251" s="195">
        <v>775</v>
      </c>
      <c r="P251" s="236" t="s">
        <v>721</v>
      </c>
      <c r="Q251" s="210"/>
      <c r="R251" s="1" t="s">
        <v>490</v>
      </c>
      <c r="S251" s="22">
        <v>475.17200000000003</v>
      </c>
      <c r="T251" s="1"/>
    </row>
    <row r="252" spans="1:20" x14ac:dyDescent="0.2">
      <c r="A252" s="1">
        <v>8</v>
      </c>
      <c r="B252" s="1"/>
      <c r="C252" s="1" t="s">
        <v>1149</v>
      </c>
      <c r="D252" s="124">
        <v>1979</v>
      </c>
      <c r="E252" s="23" t="s">
        <v>15</v>
      </c>
      <c r="F252" s="124"/>
      <c r="G252" s="1" t="s">
        <v>671</v>
      </c>
      <c r="H252" s="1"/>
      <c r="I252" s="1" t="s">
        <v>210</v>
      </c>
      <c r="J252" s="1"/>
      <c r="K252" s="22">
        <v>99.5</v>
      </c>
      <c r="L252" s="195">
        <v>302.5</v>
      </c>
      <c r="M252" s="195">
        <v>212.5</v>
      </c>
      <c r="N252" s="195">
        <v>260</v>
      </c>
      <c r="O252" s="195">
        <v>775</v>
      </c>
      <c r="P252" s="236" t="s">
        <v>721</v>
      </c>
      <c r="Q252" s="210"/>
      <c r="R252" s="1" t="s">
        <v>920</v>
      </c>
      <c r="S252" s="23">
        <v>472.608</v>
      </c>
      <c r="T252" s="1"/>
    </row>
    <row r="253" spans="1:20" x14ac:dyDescent="0.2">
      <c r="A253" s="1">
        <v>9</v>
      </c>
      <c r="B253" s="1"/>
      <c r="C253" s="1" t="s">
        <v>925</v>
      </c>
      <c r="D253" s="124">
        <v>1988</v>
      </c>
      <c r="E253" s="23" t="s">
        <v>19</v>
      </c>
      <c r="F253" s="124"/>
      <c r="G253" s="240" t="s">
        <v>678</v>
      </c>
      <c r="H253" s="240"/>
      <c r="I253" s="240" t="s">
        <v>679</v>
      </c>
      <c r="J253" s="240" t="s">
        <v>828</v>
      </c>
      <c r="K253" s="22">
        <v>99.8</v>
      </c>
      <c r="L253" s="195">
        <v>300</v>
      </c>
      <c r="M253" s="195">
        <v>187</v>
      </c>
      <c r="N253" s="195">
        <v>280</v>
      </c>
      <c r="O253" s="195">
        <v>767.5</v>
      </c>
      <c r="P253" s="210" t="s">
        <v>1150</v>
      </c>
      <c r="Q253" s="210"/>
      <c r="R253" s="1" t="s">
        <v>74</v>
      </c>
      <c r="S253" s="22">
        <v>467.46699999999998</v>
      </c>
      <c r="T253" s="1"/>
    </row>
    <row r="254" spans="1:20" x14ac:dyDescent="0.2">
      <c r="A254" s="1">
        <v>10</v>
      </c>
      <c r="B254" s="1"/>
      <c r="C254" s="1" t="s">
        <v>930</v>
      </c>
      <c r="D254" s="124">
        <v>1985</v>
      </c>
      <c r="E254" s="23" t="s">
        <v>15</v>
      </c>
      <c r="F254" s="124"/>
      <c r="G254" s="1" t="s">
        <v>671</v>
      </c>
      <c r="H254" s="1"/>
      <c r="I254" s="1" t="s">
        <v>210</v>
      </c>
      <c r="J254" s="1" t="s">
        <v>672</v>
      </c>
      <c r="K254" s="22">
        <v>98.8</v>
      </c>
      <c r="L254" s="195">
        <v>310</v>
      </c>
      <c r="M254" s="195">
        <v>180</v>
      </c>
      <c r="N254" s="195">
        <v>255</v>
      </c>
      <c r="O254" s="195">
        <v>745</v>
      </c>
      <c r="P254" s="210" t="s">
        <v>15</v>
      </c>
      <c r="Q254" s="210"/>
      <c r="R254" s="1" t="s">
        <v>66</v>
      </c>
      <c r="S254" s="23">
        <v>455.625</v>
      </c>
      <c r="T254" s="243"/>
    </row>
    <row r="255" spans="1:20" x14ac:dyDescent="0.2">
      <c r="A255" s="1">
        <v>11</v>
      </c>
      <c r="B255" s="1"/>
      <c r="C255" s="1" t="s">
        <v>1151</v>
      </c>
      <c r="D255" s="124">
        <v>1986</v>
      </c>
      <c r="E255" s="23" t="s">
        <v>15</v>
      </c>
      <c r="F255" s="124"/>
      <c r="G255" s="240" t="s">
        <v>1049</v>
      </c>
      <c r="H255" s="240"/>
      <c r="I255" s="1" t="s">
        <v>1152</v>
      </c>
      <c r="J255" s="1" t="s">
        <v>828</v>
      </c>
      <c r="K255" s="22">
        <v>99.6</v>
      </c>
      <c r="L255" s="195">
        <v>295</v>
      </c>
      <c r="M255" s="195">
        <v>175</v>
      </c>
      <c r="N255" s="195">
        <v>245</v>
      </c>
      <c r="O255" s="195">
        <v>715</v>
      </c>
      <c r="P255" s="210" t="s">
        <v>15</v>
      </c>
      <c r="Q255" s="210"/>
      <c r="R255" s="1" t="s">
        <v>1103</v>
      </c>
      <c r="S255" s="23">
        <v>435.84199999999998</v>
      </c>
      <c r="T255" s="1"/>
    </row>
    <row r="256" spans="1:20" x14ac:dyDescent="0.2">
      <c r="A256" s="1">
        <v>12</v>
      </c>
      <c r="B256" s="1"/>
      <c r="C256" s="1" t="s">
        <v>1153</v>
      </c>
      <c r="D256" s="124">
        <v>1984</v>
      </c>
      <c r="E256" s="23" t="s">
        <v>15</v>
      </c>
      <c r="F256" s="124"/>
      <c r="G256" s="1" t="s">
        <v>678</v>
      </c>
      <c r="H256" s="1"/>
      <c r="I256" s="1" t="s">
        <v>679</v>
      </c>
      <c r="J256" s="1" t="s">
        <v>828</v>
      </c>
      <c r="K256" s="22">
        <v>97.1</v>
      </c>
      <c r="L256" s="195">
        <v>280</v>
      </c>
      <c r="M256" s="195">
        <v>170</v>
      </c>
      <c r="N256" s="195">
        <v>260</v>
      </c>
      <c r="O256" s="195">
        <v>710</v>
      </c>
      <c r="P256" s="210" t="s">
        <v>15</v>
      </c>
      <c r="Q256" s="210"/>
      <c r="R256" s="1" t="s">
        <v>74</v>
      </c>
      <c r="S256" s="22">
        <v>437.40300000000002</v>
      </c>
      <c r="T256" s="1"/>
    </row>
    <row r="257" spans="1:20" x14ac:dyDescent="0.2">
      <c r="A257" s="1">
        <v>13</v>
      </c>
      <c r="B257" s="1"/>
      <c r="C257" s="248" t="s">
        <v>1154</v>
      </c>
      <c r="D257" s="124">
        <v>1988</v>
      </c>
      <c r="E257" s="249" t="s">
        <v>15</v>
      </c>
      <c r="F257" s="250"/>
      <c r="G257" s="1" t="s">
        <v>667</v>
      </c>
      <c r="H257" s="1"/>
      <c r="I257" s="1" t="s">
        <v>18</v>
      </c>
      <c r="J257" s="1"/>
      <c r="K257" s="22">
        <v>98.8</v>
      </c>
      <c r="L257" s="195">
        <v>295</v>
      </c>
      <c r="M257" s="195">
        <v>170</v>
      </c>
      <c r="N257" s="195">
        <v>230</v>
      </c>
      <c r="O257" s="195">
        <v>695</v>
      </c>
      <c r="P257" s="202" t="s">
        <v>15</v>
      </c>
      <c r="Q257" s="202"/>
      <c r="R257" s="199" t="s">
        <v>1155</v>
      </c>
      <c r="S257" s="22">
        <v>425.04599999999999</v>
      </c>
      <c r="T257" s="1"/>
    </row>
    <row r="258" spans="1:20" x14ac:dyDescent="0.2">
      <c r="A258" s="1">
        <v>14</v>
      </c>
      <c r="B258" s="1"/>
      <c r="C258" s="1" t="s">
        <v>1156</v>
      </c>
      <c r="D258" s="124">
        <v>1984</v>
      </c>
      <c r="E258" s="23" t="s">
        <v>15</v>
      </c>
      <c r="F258" s="124"/>
      <c r="G258" s="1" t="s">
        <v>667</v>
      </c>
      <c r="H258" s="1"/>
      <c r="I258" s="1" t="s">
        <v>816</v>
      </c>
      <c r="J258" s="1"/>
      <c r="K258" s="22">
        <v>99.3</v>
      </c>
      <c r="L258" s="195">
        <v>230</v>
      </c>
      <c r="M258" s="195">
        <v>190</v>
      </c>
      <c r="N258" s="195">
        <v>230</v>
      </c>
      <c r="O258" s="195">
        <v>650</v>
      </c>
      <c r="P258" s="210" t="s">
        <v>15</v>
      </c>
      <c r="Q258" s="210"/>
      <c r="R258" s="1" t="s">
        <v>402</v>
      </c>
      <c r="S258" s="23">
        <v>396.70499999999998</v>
      </c>
      <c r="T258" s="1"/>
    </row>
    <row r="259" spans="1:20" x14ac:dyDescent="0.2">
      <c r="A259" s="1">
        <v>15</v>
      </c>
      <c r="B259" s="243"/>
      <c r="C259" s="1" t="s">
        <v>1157</v>
      </c>
      <c r="D259" s="124">
        <v>1984</v>
      </c>
      <c r="E259" s="23" t="s">
        <v>30</v>
      </c>
      <c r="F259" s="124"/>
      <c r="G259" s="1" t="s">
        <v>667</v>
      </c>
      <c r="H259" s="1"/>
      <c r="I259" s="1" t="s">
        <v>1000</v>
      </c>
      <c r="J259" s="1"/>
      <c r="K259" s="22">
        <v>97.4</v>
      </c>
      <c r="L259" s="195">
        <v>225</v>
      </c>
      <c r="M259" s="195">
        <v>142.5</v>
      </c>
      <c r="N259" s="195">
        <v>252.5</v>
      </c>
      <c r="O259" s="195">
        <f>SUM(L259:N259)</f>
        <v>620</v>
      </c>
      <c r="P259" s="210" t="s">
        <v>15</v>
      </c>
      <c r="Q259" s="210"/>
      <c r="R259" s="1" t="s">
        <v>184</v>
      </c>
      <c r="S259" s="23">
        <v>382.99099999999999</v>
      </c>
      <c r="T259" s="1"/>
    </row>
    <row r="260" spans="1:20" x14ac:dyDescent="0.2">
      <c r="A260" s="243"/>
      <c r="B260" s="1"/>
      <c r="C260" s="1" t="s">
        <v>1158</v>
      </c>
      <c r="D260" s="124">
        <v>1981</v>
      </c>
      <c r="E260" s="23" t="s">
        <v>15</v>
      </c>
      <c r="F260" s="124"/>
      <c r="G260" s="1" t="s">
        <v>1159</v>
      </c>
      <c r="H260" s="1"/>
      <c r="I260" s="1" t="s">
        <v>1160</v>
      </c>
      <c r="J260" s="1" t="s">
        <v>672</v>
      </c>
      <c r="K260" s="22">
        <v>97.9</v>
      </c>
      <c r="L260" s="214" t="s">
        <v>1161</v>
      </c>
      <c r="M260" s="241"/>
      <c r="N260" s="241"/>
      <c r="O260" s="201">
        <v>0</v>
      </c>
      <c r="P260" s="210"/>
      <c r="Q260" s="210"/>
      <c r="R260" s="1" t="s">
        <v>1162</v>
      </c>
      <c r="S260" s="209"/>
      <c r="T260" s="243"/>
    </row>
    <row r="261" spans="1:20" x14ac:dyDescent="0.2">
      <c r="A261" s="1"/>
      <c r="B261" s="1"/>
      <c r="C261" s="204" t="s">
        <v>724</v>
      </c>
      <c r="D261" s="124" t="s">
        <v>984</v>
      </c>
      <c r="E261" s="124"/>
      <c r="F261" s="124"/>
      <c r="G261" s="124"/>
      <c r="H261" s="124"/>
      <c r="I261" s="124" t="s">
        <v>1002</v>
      </c>
      <c r="J261" s="124"/>
      <c r="K261" s="205" t="s">
        <v>989</v>
      </c>
      <c r="L261" s="1620" t="s">
        <v>1163</v>
      </c>
      <c r="M261" s="1620"/>
      <c r="N261" s="206" t="s">
        <v>680</v>
      </c>
      <c r="O261" s="3" t="s">
        <v>680</v>
      </c>
      <c r="P261" s="3"/>
      <c r="Q261" s="3"/>
      <c r="R261" s="124"/>
      <c r="S261" s="23"/>
      <c r="T261" s="1"/>
    </row>
    <row r="262" spans="1:20" x14ac:dyDescent="0.2">
      <c r="A262" s="1"/>
      <c r="B262" s="23"/>
      <c r="C262" s="124"/>
      <c r="D262" s="124" t="s">
        <v>986</v>
      </c>
      <c r="E262" s="124"/>
      <c r="F262" s="124"/>
      <c r="G262" s="124"/>
      <c r="H262" s="124"/>
      <c r="I262" s="124" t="s">
        <v>985</v>
      </c>
      <c r="J262" s="124"/>
      <c r="K262" s="205" t="s">
        <v>778</v>
      </c>
      <c r="L262" s="207" t="s">
        <v>679</v>
      </c>
      <c r="M262" s="207"/>
      <c r="N262" s="207"/>
      <c r="O262" s="207"/>
      <c r="P262" s="124"/>
      <c r="Q262" s="124"/>
      <c r="R262" s="124"/>
      <c r="S262" s="23"/>
      <c r="T262" s="1"/>
    </row>
    <row r="263" spans="1:20" x14ac:dyDescent="0.2">
      <c r="A263" s="1"/>
      <c r="B263" s="23"/>
      <c r="C263" s="124"/>
      <c r="D263" s="124" t="s">
        <v>986</v>
      </c>
      <c r="E263" s="124"/>
      <c r="F263" s="124"/>
      <c r="G263" s="124"/>
      <c r="H263" s="124"/>
      <c r="I263" s="124" t="s">
        <v>1164</v>
      </c>
      <c r="J263" s="124"/>
      <c r="K263" s="205" t="s">
        <v>778</v>
      </c>
      <c r="L263" s="207" t="s">
        <v>22</v>
      </c>
      <c r="M263" s="207"/>
      <c r="N263" s="207"/>
      <c r="O263" s="207"/>
      <c r="P263" s="124"/>
      <c r="Q263" s="124"/>
      <c r="R263" s="124"/>
      <c r="S263" s="23"/>
      <c r="T263" s="1"/>
    </row>
    <row r="264" spans="1:20" x14ac:dyDescent="0.2">
      <c r="A264" s="1"/>
      <c r="B264" s="23"/>
      <c r="C264" s="124"/>
      <c r="D264" s="124" t="s">
        <v>725</v>
      </c>
      <c r="E264" s="124"/>
      <c r="F264" s="124"/>
      <c r="G264" s="124"/>
      <c r="H264" s="124"/>
      <c r="I264" s="124" t="s">
        <v>1074</v>
      </c>
      <c r="J264" s="124"/>
      <c r="K264" s="205" t="s">
        <v>778</v>
      </c>
      <c r="L264" s="207" t="s">
        <v>679</v>
      </c>
      <c r="M264" s="207"/>
      <c r="N264" s="207"/>
      <c r="O264" s="207"/>
      <c r="P264" s="124"/>
      <c r="Q264" s="124"/>
      <c r="R264" s="124"/>
      <c r="S264" s="23"/>
      <c r="T264" s="1"/>
    </row>
    <row r="265" spans="1:20" x14ac:dyDescent="0.2">
      <c r="A265" s="1"/>
      <c r="B265" s="23"/>
      <c r="C265" s="206" t="s">
        <v>161</v>
      </c>
      <c r="D265" s="124"/>
      <c r="E265" s="124"/>
      <c r="F265" s="124"/>
      <c r="G265" s="124"/>
      <c r="H265" s="124"/>
      <c r="I265" s="124" t="s">
        <v>655</v>
      </c>
      <c r="J265" s="124"/>
      <c r="K265" s="205" t="s">
        <v>329</v>
      </c>
      <c r="L265" s="207" t="s">
        <v>762</v>
      </c>
      <c r="M265" s="207"/>
      <c r="N265" s="207"/>
      <c r="O265" s="207"/>
      <c r="P265" s="124"/>
      <c r="Q265" s="124"/>
      <c r="R265" s="124"/>
      <c r="S265" s="23"/>
      <c r="T265" s="1"/>
    </row>
    <row r="266" spans="1:20" x14ac:dyDescent="0.2">
      <c r="A266" s="1"/>
      <c r="B266" s="23"/>
      <c r="C266" s="124"/>
      <c r="D266" s="124"/>
      <c r="E266" s="124"/>
      <c r="F266" s="124"/>
      <c r="G266" s="124"/>
      <c r="H266" s="124"/>
      <c r="I266" s="124" t="s">
        <v>23</v>
      </c>
      <c r="J266" s="124"/>
      <c r="K266" s="205" t="s">
        <v>329</v>
      </c>
      <c r="L266" s="207" t="s">
        <v>330</v>
      </c>
      <c r="M266" s="207"/>
      <c r="N266" s="207"/>
      <c r="O266" s="207"/>
      <c r="P266" s="124"/>
      <c r="Q266" s="124"/>
      <c r="R266" s="124"/>
      <c r="S266" s="23"/>
      <c r="T266" s="1"/>
    </row>
    <row r="267" spans="1:20" x14ac:dyDescent="0.2">
      <c r="A267" s="1"/>
      <c r="B267" s="23"/>
      <c r="C267" s="124"/>
      <c r="D267" s="124"/>
      <c r="E267" s="124"/>
      <c r="F267" s="124"/>
      <c r="G267" s="124"/>
      <c r="H267" s="124"/>
      <c r="I267" s="124" t="s">
        <v>285</v>
      </c>
      <c r="J267" s="124"/>
      <c r="K267" s="205" t="s">
        <v>31</v>
      </c>
      <c r="L267" s="207" t="s">
        <v>18</v>
      </c>
      <c r="M267" s="207"/>
      <c r="N267" s="207"/>
      <c r="O267" s="207"/>
      <c r="P267" s="124"/>
      <c r="Q267" s="124"/>
      <c r="R267" s="124"/>
      <c r="S267" s="23"/>
      <c r="T267" s="1"/>
    </row>
    <row r="268" spans="1:20" x14ac:dyDescent="0.2">
      <c r="A268" s="204"/>
      <c r="B268" s="204"/>
      <c r="C268" s="192" t="s">
        <v>1144</v>
      </c>
      <c r="D268" s="124"/>
      <c r="E268" s="1616" t="s">
        <v>1165</v>
      </c>
      <c r="F268" s="1616"/>
      <c r="G268" s="1616"/>
      <c r="H268" s="1616"/>
      <c r="I268" s="1616"/>
      <c r="J268" s="1616"/>
      <c r="K268" s="1616"/>
      <c r="L268" s="1616"/>
      <c r="M268" s="2"/>
      <c r="N268" s="2"/>
      <c r="O268" s="2"/>
      <c r="P268" s="2"/>
      <c r="Q268" s="2"/>
      <c r="R268" s="2"/>
      <c r="S268" s="209"/>
      <c r="T268" s="209"/>
    </row>
    <row r="269" spans="1:20" x14ac:dyDescent="0.2">
      <c r="A269" s="251">
        <v>1</v>
      </c>
      <c r="B269" s="1"/>
      <c r="C269" s="1" t="s">
        <v>1166</v>
      </c>
      <c r="D269" s="124">
        <v>1988</v>
      </c>
      <c r="E269" s="23" t="s">
        <v>19</v>
      </c>
      <c r="F269" s="124"/>
      <c r="G269" s="240" t="s">
        <v>678</v>
      </c>
      <c r="H269" s="240"/>
      <c r="I269" s="240" t="s">
        <v>679</v>
      </c>
      <c r="J269" s="240" t="s">
        <v>828</v>
      </c>
      <c r="K269" s="22">
        <v>103.4</v>
      </c>
      <c r="L269" s="195">
        <v>382.5</v>
      </c>
      <c r="M269" s="195">
        <v>207.5</v>
      </c>
      <c r="N269" s="195">
        <v>327.5</v>
      </c>
      <c r="O269" s="195">
        <v>917.5</v>
      </c>
      <c r="P269" s="252" t="s">
        <v>1167</v>
      </c>
      <c r="Q269" s="210"/>
      <c r="R269" s="1" t="s">
        <v>74</v>
      </c>
      <c r="S269" s="253">
        <v>551.28099999999995</v>
      </c>
      <c r="T269" s="1"/>
    </row>
    <row r="270" spans="1:20" x14ac:dyDescent="0.2">
      <c r="A270" s="1">
        <v>2</v>
      </c>
      <c r="B270" s="1"/>
      <c r="C270" s="248" t="s">
        <v>1168</v>
      </c>
      <c r="D270" s="124">
        <v>1983</v>
      </c>
      <c r="E270" s="249" t="s">
        <v>19</v>
      </c>
      <c r="F270" s="250"/>
      <c r="G270" s="250" t="s">
        <v>678</v>
      </c>
      <c r="H270" s="250"/>
      <c r="I270" s="250" t="s">
        <v>679</v>
      </c>
      <c r="J270" s="250" t="s">
        <v>828</v>
      </c>
      <c r="K270" s="22">
        <v>106.9</v>
      </c>
      <c r="L270" s="195">
        <v>320</v>
      </c>
      <c r="M270" s="195">
        <v>210</v>
      </c>
      <c r="N270" s="195">
        <v>310</v>
      </c>
      <c r="O270" s="195">
        <v>840</v>
      </c>
      <c r="P270" s="249" t="s">
        <v>19</v>
      </c>
      <c r="Q270" s="249"/>
      <c r="R270" s="250" t="s">
        <v>486</v>
      </c>
      <c r="S270" s="22">
        <v>498.875</v>
      </c>
      <c r="T270" s="1"/>
    </row>
    <row r="271" spans="1:20" x14ac:dyDescent="0.2">
      <c r="A271" s="1">
        <v>3</v>
      </c>
      <c r="B271" s="1"/>
      <c r="C271" s="248" t="s">
        <v>1169</v>
      </c>
      <c r="D271" s="124">
        <v>1981</v>
      </c>
      <c r="E271" s="249" t="s">
        <v>19</v>
      </c>
      <c r="F271" s="250"/>
      <c r="G271" s="250" t="s">
        <v>678</v>
      </c>
      <c r="H271" s="250"/>
      <c r="I271" s="250" t="s">
        <v>679</v>
      </c>
      <c r="J271" s="254" t="s">
        <v>828</v>
      </c>
      <c r="K271" s="22">
        <v>105.3</v>
      </c>
      <c r="L271" s="195">
        <v>335</v>
      </c>
      <c r="M271" s="195">
        <v>200</v>
      </c>
      <c r="N271" s="195">
        <v>302.5</v>
      </c>
      <c r="O271" s="195">
        <v>837.5</v>
      </c>
      <c r="P271" s="249" t="s">
        <v>19</v>
      </c>
      <c r="Q271" s="249"/>
      <c r="R271" s="250" t="s">
        <v>74</v>
      </c>
      <c r="S271" s="22">
        <v>499.952</v>
      </c>
      <c r="T271" s="1"/>
    </row>
    <row r="272" spans="1:20" x14ac:dyDescent="0.2">
      <c r="A272" s="1">
        <v>4</v>
      </c>
      <c r="B272" s="1"/>
      <c r="C272" s="1" t="s">
        <v>518</v>
      </c>
      <c r="D272" s="124">
        <v>1985</v>
      </c>
      <c r="E272" s="23" t="s">
        <v>15</v>
      </c>
      <c r="F272" s="124"/>
      <c r="G272" s="240" t="s">
        <v>667</v>
      </c>
      <c r="H272" s="240"/>
      <c r="I272" s="240" t="s">
        <v>18</v>
      </c>
      <c r="J272" s="240"/>
      <c r="K272" s="22">
        <v>102.5</v>
      </c>
      <c r="L272" s="195">
        <v>320</v>
      </c>
      <c r="M272" s="195">
        <v>190</v>
      </c>
      <c r="N272" s="195">
        <v>300</v>
      </c>
      <c r="O272" s="195">
        <v>810</v>
      </c>
      <c r="P272" s="236" t="s">
        <v>721</v>
      </c>
      <c r="Q272" s="210"/>
      <c r="R272" s="1" t="s">
        <v>49</v>
      </c>
      <c r="S272" s="22">
        <v>488.26799999999997</v>
      </c>
      <c r="T272" s="1"/>
    </row>
    <row r="273" spans="1:20" x14ac:dyDescent="0.2">
      <c r="A273" s="1">
        <v>5</v>
      </c>
      <c r="B273" s="1"/>
      <c r="C273" s="248" t="s">
        <v>1170</v>
      </c>
      <c r="D273" s="124">
        <v>1984</v>
      </c>
      <c r="E273" s="249" t="s">
        <v>15</v>
      </c>
      <c r="F273" s="250"/>
      <c r="G273" s="250" t="s">
        <v>678</v>
      </c>
      <c r="H273" s="250"/>
      <c r="I273" s="250" t="s">
        <v>679</v>
      </c>
      <c r="J273" s="250" t="s">
        <v>828</v>
      </c>
      <c r="K273" s="22">
        <v>107.2</v>
      </c>
      <c r="L273" s="195">
        <v>290</v>
      </c>
      <c r="M273" s="195">
        <v>195</v>
      </c>
      <c r="N273" s="195">
        <v>320</v>
      </c>
      <c r="O273" s="195">
        <v>800</v>
      </c>
      <c r="P273" s="255" t="s">
        <v>721</v>
      </c>
      <c r="Q273" s="249"/>
      <c r="R273" s="250" t="s">
        <v>74</v>
      </c>
      <c r="S273" s="22">
        <v>474.67700000000002</v>
      </c>
      <c r="T273" s="1"/>
    </row>
    <row r="274" spans="1:20" x14ac:dyDescent="0.2">
      <c r="A274" s="1">
        <v>6</v>
      </c>
      <c r="B274" s="1"/>
      <c r="C274" s="248" t="s">
        <v>1171</v>
      </c>
      <c r="D274" s="124">
        <v>1983</v>
      </c>
      <c r="E274" s="249" t="s">
        <v>19</v>
      </c>
      <c r="F274" s="250"/>
      <c r="G274" s="250" t="s">
        <v>671</v>
      </c>
      <c r="H274" s="250"/>
      <c r="I274" s="250" t="s">
        <v>762</v>
      </c>
      <c r="J274" s="250" t="s">
        <v>672</v>
      </c>
      <c r="K274" s="22">
        <v>109.3</v>
      </c>
      <c r="L274" s="195">
        <v>305</v>
      </c>
      <c r="M274" s="195">
        <v>185</v>
      </c>
      <c r="N274" s="195">
        <v>290</v>
      </c>
      <c r="O274" s="195">
        <v>780</v>
      </c>
      <c r="P274" s="249" t="s">
        <v>979</v>
      </c>
      <c r="Q274" s="249"/>
      <c r="R274" s="250" t="s">
        <v>655</v>
      </c>
      <c r="S274" s="22">
        <v>459.93200000000002</v>
      </c>
      <c r="T274" s="1"/>
    </row>
    <row r="275" spans="1:20" x14ac:dyDescent="0.2">
      <c r="A275" s="1">
        <v>7</v>
      </c>
      <c r="B275" s="1"/>
      <c r="C275" s="248" t="s">
        <v>1172</v>
      </c>
      <c r="D275" s="124">
        <v>1975</v>
      </c>
      <c r="E275" s="249" t="s">
        <v>15</v>
      </c>
      <c r="F275" s="250"/>
      <c r="G275" s="250" t="s">
        <v>855</v>
      </c>
      <c r="H275" s="250"/>
      <c r="I275" s="250" t="s">
        <v>1173</v>
      </c>
      <c r="J275" s="250" t="s">
        <v>865</v>
      </c>
      <c r="K275" s="22">
        <v>110</v>
      </c>
      <c r="L275" s="195">
        <v>290</v>
      </c>
      <c r="M275" s="195">
        <v>170</v>
      </c>
      <c r="N275" s="195">
        <v>270</v>
      </c>
      <c r="O275" s="195">
        <v>730</v>
      </c>
      <c r="P275" s="249" t="s">
        <v>15</v>
      </c>
      <c r="Q275" s="249"/>
      <c r="R275" s="250" t="s">
        <v>1174</v>
      </c>
      <c r="S275" s="22">
        <v>429.6</v>
      </c>
      <c r="T275" s="1"/>
    </row>
    <row r="276" spans="1:20" x14ac:dyDescent="0.2">
      <c r="A276" s="1">
        <v>8</v>
      </c>
      <c r="B276" s="1"/>
      <c r="C276" s="248" t="s">
        <v>1175</v>
      </c>
      <c r="D276" s="124">
        <v>1987</v>
      </c>
      <c r="E276" s="249" t="s">
        <v>15</v>
      </c>
      <c r="F276" s="250"/>
      <c r="G276" s="240" t="s">
        <v>1049</v>
      </c>
      <c r="H276" s="240"/>
      <c r="I276" s="1" t="s">
        <v>1003</v>
      </c>
      <c r="J276" s="1" t="s">
        <v>828</v>
      </c>
      <c r="K276" s="22">
        <v>109.2</v>
      </c>
      <c r="L276" s="195">
        <v>290</v>
      </c>
      <c r="M276" s="195">
        <v>170</v>
      </c>
      <c r="N276" s="195">
        <v>265</v>
      </c>
      <c r="O276" s="195">
        <v>725</v>
      </c>
      <c r="P276" s="202" t="s">
        <v>15</v>
      </c>
      <c r="Q276" s="202"/>
      <c r="R276" s="199" t="s">
        <v>1002</v>
      </c>
      <c r="S276" s="22">
        <v>427.62400000000002</v>
      </c>
      <c r="T276" s="1"/>
    </row>
    <row r="277" spans="1:20" x14ac:dyDescent="0.2">
      <c r="A277" s="204"/>
      <c r="B277" s="2"/>
      <c r="C277" s="248" t="s">
        <v>1176</v>
      </c>
      <c r="D277" s="124">
        <v>1980</v>
      </c>
      <c r="E277" s="249" t="s">
        <v>16</v>
      </c>
      <c r="F277" s="250"/>
      <c r="G277" s="250" t="s">
        <v>678</v>
      </c>
      <c r="H277" s="250"/>
      <c r="I277" s="250" t="s">
        <v>679</v>
      </c>
      <c r="J277" s="250" t="s">
        <v>828</v>
      </c>
      <c r="K277" s="22">
        <v>109.8</v>
      </c>
      <c r="L277" s="195">
        <v>365</v>
      </c>
      <c r="M277" s="214" t="s">
        <v>1177</v>
      </c>
      <c r="N277" s="214"/>
      <c r="O277" s="201">
        <v>0</v>
      </c>
      <c r="P277" s="249"/>
      <c r="Q277" s="249"/>
      <c r="R277" s="199" t="s">
        <v>973</v>
      </c>
      <c r="S277" s="209"/>
      <c r="T277" s="209"/>
    </row>
    <row r="278" spans="1:20" x14ac:dyDescent="0.2">
      <c r="A278" s="1"/>
      <c r="B278" s="1"/>
      <c r="C278" s="248" t="s">
        <v>598</v>
      </c>
      <c r="D278" s="124">
        <v>1968</v>
      </c>
      <c r="E278" s="249" t="s">
        <v>19</v>
      </c>
      <c r="F278" s="250"/>
      <c r="G278" s="250" t="s">
        <v>667</v>
      </c>
      <c r="H278" s="250"/>
      <c r="I278" s="250" t="s">
        <v>18</v>
      </c>
      <c r="J278" s="250"/>
      <c r="K278" s="22">
        <v>101.8</v>
      </c>
      <c r="L278" s="195">
        <v>325</v>
      </c>
      <c r="M278" s="214" t="s">
        <v>1178</v>
      </c>
      <c r="N278" s="195">
        <v>300</v>
      </c>
      <c r="O278" s="201">
        <v>0</v>
      </c>
      <c r="P278" s="249"/>
      <c r="Q278" s="249"/>
      <c r="R278" s="250" t="s">
        <v>285</v>
      </c>
      <c r="S278" s="238"/>
      <c r="T278" s="1"/>
    </row>
    <row r="279" spans="1:20" x14ac:dyDescent="0.2">
      <c r="A279" s="1"/>
      <c r="B279" s="1"/>
      <c r="C279" s="248"/>
      <c r="D279" s="124"/>
      <c r="E279" s="1645" t="s">
        <v>1179</v>
      </c>
      <c r="F279" s="1645"/>
      <c r="G279" s="1645"/>
      <c r="H279" s="1645"/>
      <c r="I279" s="1645"/>
      <c r="J279" s="1645"/>
      <c r="K279" s="1645"/>
      <c r="L279" s="1645"/>
      <c r="M279" s="195"/>
      <c r="N279" s="195"/>
      <c r="O279" s="195"/>
      <c r="P279" s="249"/>
      <c r="Q279" s="249"/>
      <c r="R279" s="250"/>
      <c r="S279" s="238"/>
      <c r="T279" s="1"/>
    </row>
    <row r="280" spans="1:20" x14ac:dyDescent="0.2">
      <c r="A280" s="1">
        <v>1</v>
      </c>
      <c r="B280" s="1"/>
      <c r="C280" s="248" t="s">
        <v>1180</v>
      </c>
      <c r="D280" s="124">
        <v>1980</v>
      </c>
      <c r="E280" s="249" t="s">
        <v>16</v>
      </c>
      <c r="F280" s="250"/>
      <c r="G280" s="250" t="s">
        <v>667</v>
      </c>
      <c r="H280" s="250"/>
      <c r="I280" s="250" t="s">
        <v>745</v>
      </c>
      <c r="J280" s="250"/>
      <c r="K280" s="22">
        <v>118.9</v>
      </c>
      <c r="L280" s="195">
        <v>340</v>
      </c>
      <c r="M280" s="195">
        <v>252.5</v>
      </c>
      <c r="N280" s="195">
        <v>367.5</v>
      </c>
      <c r="O280" s="195">
        <v>960</v>
      </c>
      <c r="P280" s="249" t="s">
        <v>16</v>
      </c>
      <c r="Q280" s="249"/>
      <c r="R280" s="250" t="s">
        <v>992</v>
      </c>
      <c r="S280" s="22">
        <v>553.12400000000002</v>
      </c>
      <c r="T280" s="1"/>
    </row>
    <row r="281" spans="1:20" x14ac:dyDescent="0.2">
      <c r="A281" s="1">
        <v>2</v>
      </c>
      <c r="B281" s="1"/>
      <c r="C281" s="248" t="s">
        <v>1181</v>
      </c>
      <c r="D281" s="124">
        <v>1980</v>
      </c>
      <c r="E281" s="249" t="s">
        <v>19</v>
      </c>
      <c r="F281" s="250"/>
      <c r="G281" s="250" t="s">
        <v>671</v>
      </c>
      <c r="H281" s="250"/>
      <c r="I281" s="250" t="s">
        <v>210</v>
      </c>
      <c r="J281" s="250"/>
      <c r="K281" s="22">
        <v>113.5</v>
      </c>
      <c r="L281" s="195">
        <v>380</v>
      </c>
      <c r="M281" s="195">
        <v>240</v>
      </c>
      <c r="N281" s="195">
        <v>300</v>
      </c>
      <c r="O281" s="195">
        <v>920</v>
      </c>
      <c r="P281" s="249" t="s">
        <v>19</v>
      </c>
      <c r="Q281" s="249"/>
      <c r="R281" s="250" t="s">
        <v>490</v>
      </c>
      <c r="S281" s="22">
        <v>536.48199999999997</v>
      </c>
      <c r="T281" s="1"/>
    </row>
    <row r="282" spans="1:20" x14ac:dyDescent="0.2">
      <c r="A282" s="1">
        <v>3</v>
      </c>
      <c r="B282" s="1"/>
      <c r="C282" s="248" t="s">
        <v>936</v>
      </c>
      <c r="D282" s="124">
        <v>1971</v>
      </c>
      <c r="E282" s="249" t="s">
        <v>16</v>
      </c>
      <c r="F282" s="250"/>
      <c r="G282" s="250" t="s">
        <v>667</v>
      </c>
      <c r="H282" s="250"/>
      <c r="I282" s="250" t="s">
        <v>1000</v>
      </c>
      <c r="J282" s="250" t="s">
        <v>976</v>
      </c>
      <c r="K282" s="22">
        <v>113</v>
      </c>
      <c r="L282" s="195">
        <v>360</v>
      </c>
      <c r="M282" s="195">
        <v>240</v>
      </c>
      <c r="N282" s="195">
        <v>300</v>
      </c>
      <c r="O282" s="195">
        <v>900</v>
      </c>
      <c r="P282" s="249" t="s">
        <v>19</v>
      </c>
      <c r="Q282" s="249"/>
      <c r="R282" s="250" t="s">
        <v>23</v>
      </c>
      <c r="S282" s="22">
        <v>525.46900000000005</v>
      </c>
      <c r="T282" s="1"/>
    </row>
    <row r="283" spans="1:20" x14ac:dyDescent="0.2">
      <c r="A283" s="1">
        <v>4</v>
      </c>
      <c r="B283" s="1"/>
      <c r="C283" s="248" t="s">
        <v>1182</v>
      </c>
      <c r="D283" s="124">
        <v>1982</v>
      </c>
      <c r="E283" s="249" t="s">
        <v>15</v>
      </c>
      <c r="F283" s="250"/>
      <c r="G283" s="250" t="s">
        <v>855</v>
      </c>
      <c r="H283" s="250"/>
      <c r="I283" s="250" t="s">
        <v>1173</v>
      </c>
      <c r="J283" s="250" t="s">
        <v>865</v>
      </c>
      <c r="K283" s="22">
        <v>117.3</v>
      </c>
      <c r="L283" s="195">
        <v>315</v>
      </c>
      <c r="M283" s="195">
        <v>190</v>
      </c>
      <c r="N283" s="195">
        <v>320</v>
      </c>
      <c r="O283" s="195">
        <v>825</v>
      </c>
      <c r="P283" s="255" t="s">
        <v>721</v>
      </c>
      <c r="Q283" s="249"/>
      <c r="R283" s="250" t="s">
        <v>1174</v>
      </c>
      <c r="S283" s="22">
        <v>482.70100000000002</v>
      </c>
      <c r="T283" s="1"/>
    </row>
    <row r="284" spans="1:20" x14ac:dyDescent="0.2">
      <c r="A284" s="1">
        <v>5</v>
      </c>
      <c r="B284" s="1"/>
      <c r="C284" s="248" t="s">
        <v>1183</v>
      </c>
      <c r="D284" s="124">
        <v>1981</v>
      </c>
      <c r="E284" s="249" t="s">
        <v>15</v>
      </c>
      <c r="F284" s="250">
        <v>0</v>
      </c>
      <c r="G284" s="250" t="s">
        <v>671</v>
      </c>
      <c r="H284" s="250"/>
      <c r="I284" s="250" t="s">
        <v>762</v>
      </c>
      <c r="J284" s="250" t="s">
        <v>672</v>
      </c>
      <c r="K284" s="22">
        <v>124.8</v>
      </c>
      <c r="L284" s="195">
        <v>330</v>
      </c>
      <c r="M284" s="195">
        <v>185</v>
      </c>
      <c r="N284" s="195">
        <v>295</v>
      </c>
      <c r="O284" s="195">
        <v>810</v>
      </c>
      <c r="P284" s="255" t="s">
        <v>721</v>
      </c>
      <c r="Q284" s="249"/>
      <c r="R284" s="250" t="s">
        <v>655</v>
      </c>
      <c r="S284" s="22">
        <v>461.72500000000002</v>
      </c>
      <c r="T284" s="1"/>
    </row>
    <row r="285" spans="1:20" x14ac:dyDescent="0.2">
      <c r="A285" s="1">
        <v>6</v>
      </c>
      <c r="B285" s="1"/>
      <c r="C285" s="248" t="s">
        <v>633</v>
      </c>
      <c r="D285" s="124">
        <v>1974</v>
      </c>
      <c r="E285" s="249" t="s">
        <v>15</v>
      </c>
      <c r="F285" s="250"/>
      <c r="G285" s="250" t="s">
        <v>667</v>
      </c>
      <c r="H285" s="250"/>
      <c r="I285" s="250" t="s">
        <v>18</v>
      </c>
      <c r="J285" s="250"/>
      <c r="K285" s="22">
        <v>116.9</v>
      </c>
      <c r="L285" s="195">
        <v>260</v>
      </c>
      <c r="M285" s="195">
        <v>200</v>
      </c>
      <c r="N285" s="195">
        <v>285</v>
      </c>
      <c r="O285" s="195">
        <v>745</v>
      </c>
      <c r="P285" s="249" t="s">
        <v>15</v>
      </c>
      <c r="Q285" s="249"/>
      <c r="R285" s="250" t="s">
        <v>170</v>
      </c>
      <c r="S285" s="22">
        <v>431.04300000000001</v>
      </c>
      <c r="T285" s="1"/>
    </row>
    <row r="286" spans="1:20" x14ac:dyDescent="0.2">
      <c r="A286" s="1">
        <v>7</v>
      </c>
      <c r="B286" s="1"/>
      <c r="C286" s="248" t="s">
        <v>1184</v>
      </c>
      <c r="D286" s="124">
        <v>1977</v>
      </c>
      <c r="E286" s="249" t="s">
        <v>30</v>
      </c>
      <c r="F286" s="250"/>
      <c r="G286" s="250" t="s">
        <v>667</v>
      </c>
      <c r="H286" s="250"/>
      <c r="I286" s="250" t="s">
        <v>29</v>
      </c>
      <c r="J286" s="250"/>
      <c r="K286" s="22">
        <v>121.8</v>
      </c>
      <c r="L286" s="195">
        <v>285</v>
      </c>
      <c r="M286" s="195">
        <v>190</v>
      </c>
      <c r="N286" s="195">
        <v>270</v>
      </c>
      <c r="O286" s="195">
        <v>745</v>
      </c>
      <c r="P286" s="256" t="s">
        <v>1150</v>
      </c>
      <c r="Q286" s="249"/>
      <c r="R286" s="250" t="s">
        <v>41</v>
      </c>
      <c r="S286" s="22">
        <v>426.87400000000002</v>
      </c>
      <c r="T286" s="1"/>
    </row>
    <row r="287" spans="1:20" x14ac:dyDescent="0.2">
      <c r="A287" s="1"/>
      <c r="B287" s="1"/>
      <c r="C287" s="248" t="s">
        <v>1185</v>
      </c>
      <c r="D287" s="124">
        <v>1976</v>
      </c>
      <c r="E287" s="249" t="s">
        <v>15</v>
      </c>
      <c r="F287" s="250"/>
      <c r="G287" s="250" t="s">
        <v>678</v>
      </c>
      <c r="H287" s="250"/>
      <c r="I287" s="250" t="s">
        <v>679</v>
      </c>
      <c r="J287" s="250" t="s">
        <v>828</v>
      </c>
      <c r="K287" s="22">
        <v>122.1</v>
      </c>
      <c r="L287" s="214" t="s">
        <v>1161</v>
      </c>
      <c r="M287" s="1644" t="s">
        <v>538</v>
      </c>
      <c r="N287" s="1644"/>
      <c r="O287" s="1644"/>
      <c r="P287" s="257"/>
      <c r="Q287" s="249"/>
      <c r="R287" s="250" t="s">
        <v>836</v>
      </c>
      <c r="S287" s="22"/>
      <c r="T287" s="1"/>
    </row>
    <row r="288" spans="1:20" x14ac:dyDescent="0.2">
      <c r="A288" s="1"/>
      <c r="B288" s="1"/>
      <c r="C288" s="248"/>
      <c r="D288" s="124"/>
      <c r="E288" s="1645" t="s">
        <v>1186</v>
      </c>
      <c r="F288" s="1645"/>
      <c r="G288" s="1645"/>
      <c r="H288" s="1645"/>
      <c r="I288" s="1645"/>
      <c r="J288" s="1645"/>
      <c r="K288" s="1645"/>
      <c r="L288" s="1645"/>
      <c r="M288" s="207"/>
      <c r="N288" s="207"/>
      <c r="O288" s="207"/>
      <c r="P288" s="250"/>
      <c r="Q288" s="250"/>
      <c r="R288" s="250"/>
      <c r="S288" s="238"/>
      <c r="T288" s="1"/>
    </row>
    <row r="289" spans="1:20" x14ac:dyDescent="0.2">
      <c r="A289" s="1">
        <v>1</v>
      </c>
      <c r="B289" s="1"/>
      <c r="C289" s="248" t="s">
        <v>952</v>
      </c>
      <c r="D289" s="124">
        <v>1982</v>
      </c>
      <c r="E289" s="249" t="s">
        <v>19</v>
      </c>
      <c r="F289" s="250"/>
      <c r="G289" s="250" t="s">
        <v>667</v>
      </c>
      <c r="H289" s="250"/>
      <c r="I289" s="250" t="s">
        <v>18</v>
      </c>
      <c r="J289" s="250"/>
      <c r="K289" s="22">
        <v>142.19999999999999</v>
      </c>
      <c r="L289" s="195">
        <v>340</v>
      </c>
      <c r="M289" s="195">
        <v>235</v>
      </c>
      <c r="N289" s="195">
        <v>295</v>
      </c>
      <c r="O289" s="195">
        <v>870</v>
      </c>
      <c r="P289" s="249" t="s">
        <v>19</v>
      </c>
      <c r="Q289" s="249"/>
      <c r="R289" s="250" t="s">
        <v>285</v>
      </c>
      <c r="S289" s="22">
        <v>485.04300000000001</v>
      </c>
      <c r="T289" s="1"/>
    </row>
    <row r="290" spans="1:20" x14ac:dyDescent="0.2">
      <c r="A290" s="1">
        <v>2</v>
      </c>
      <c r="B290" s="1"/>
      <c r="C290" s="248" t="s">
        <v>631</v>
      </c>
      <c r="D290" s="124">
        <v>1981</v>
      </c>
      <c r="E290" s="23" t="s">
        <v>19</v>
      </c>
      <c r="F290" s="124"/>
      <c r="G290" s="1" t="s">
        <v>678</v>
      </c>
      <c r="H290" s="1"/>
      <c r="I290" s="1" t="s">
        <v>679</v>
      </c>
      <c r="J290" s="1" t="s">
        <v>828</v>
      </c>
      <c r="K290" s="22">
        <v>125.6</v>
      </c>
      <c r="L290" s="195">
        <v>330</v>
      </c>
      <c r="M290" s="195">
        <v>210</v>
      </c>
      <c r="N290" s="195">
        <v>282.5</v>
      </c>
      <c r="O290" s="195">
        <v>822.5</v>
      </c>
      <c r="P290" s="210" t="s">
        <v>15</v>
      </c>
      <c r="Q290" s="210"/>
      <c r="R290" s="250" t="s">
        <v>490</v>
      </c>
      <c r="S290" s="23">
        <v>468.245</v>
      </c>
      <c r="T290" s="1"/>
    </row>
    <row r="291" spans="1:20" x14ac:dyDescent="0.2">
      <c r="A291" s="1">
        <v>3</v>
      </c>
      <c r="B291" s="1"/>
      <c r="C291" s="1" t="s">
        <v>1187</v>
      </c>
      <c r="D291" s="124">
        <v>1984</v>
      </c>
      <c r="E291" s="23" t="s">
        <v>15</v>
      </c>
      <c r="F291" s="124"/>
      <c r="G291" s="1" t="s">
        <v>667</v>
      </c>
      <c r="H291" s="1"/>
      <c r="I291" s="1" t="s">
        <v>18</v>
      </c>
      <c r="J291" s="1"/>
      <c r="K291" s="22">
        <v>134.80000000000001</v>
      </c>
      <c r="L291" s="195">
        <v>312.5</v>
      </c>
      <c r="M291" s="195">
        <v>220</v>
      </c>
      <c r="N291" s="195">
        <v>280</v>
      </c>
      <c r="O291" s="195">
        <v>812.5</v>
      </c>
      <c r="P291" s="210" t="s">
        <v>15</v>
      </c>
      <c r="Q291" s="210"/>
      <c r="R291" s="1" t="s">
        <v>285</v>
      </c>
      <c r="S291" s="22">
        <v>456.71199999999999</v>
      </c>
      <c r="T291" s="1"/>
    </row>
    <row r="292" spans="1:20" x14ac:dyDescent="0.2">
      <c r="A292" s="1"/>
      <c r="B292" s="1"/>
      <c r="C292" s="248" t="s">
        <v>1188</v>
      </c>
      <c r="D292" s="124">
        <v>1974</v>
      </c>
      <c r="E292" s="256" t="s">
        <v>19</v>
      </c>
      <c r="F292" s="258"/>
      <c r="G292" s="258" t="s">
        <v>678</v>
      </c>
      <c r="H292" s="258"/>
      <c r="I292" s="259" t="s">
        <v>924</v>
      </c>
      <c r="J292" s="259" t="s">
        <v>828</v>
      </c>
      <c r="K292" s="260">
        <v>135.19999999999999</v>
      </c>
      <c r="L292" s="214" t="s">
        <v>1189</v>
      </c>
      <c r="M292" s="214" t="s">
        <v>1190</v>
      </c>
      <c r="N292" s="195">
        <v>320</v>
      </c>
      <c r="O292" s="201">
        <v>0</v>
      </c>
      <c r="P292" s="249"/>
      <c r="Q292" s="249"/>
      <c r="R292" s="250" t="s">
        <v>1191</v>
      </c>
      <c r="S292" s="238"/>
      <c r="T292" s="1"/>
    </row>
    <row r="293" spans="1:20" x14ac:dyDescent="0.2">
      <c r="A293" s="1"/>
      <c r="B293" s="1"/>
      <c r="C293" s="243" t="s">
        <v>724</v>
      </c>
      <c r="D293" s="1"/>
      <c r="E293" s="1"/>
      <c r="F293" s="1"/>
      <c r="G293" s="1" t="s">
        <v>1192</v>
      </c>
      <c r="H293" s="1"/>
      <c r="I293" s="124" t="s">
        <v>985</v>
      </c>
      <c r="J293" s="124"/>
      <c r="K293" s="205" t="s">
        <v>778</v>
      </c>
      <c r="L293" s="207" t="s">
        <v>679</v>
      </c>
      <c r="M293" s="207"/>
      <c r="N293" s="12"/>
      <c r="O293" s="12"/>
      <c r="P293" s="124"/>
      <c r="Q293" s="124"/>
      <c r="R293" s="1"/>
      <c r="S293" s="23"/>
      <c r="T293" s="1"/>
    </row>
    <row r="294" spans="1:20" x14ac:dyDescent="0.2">
      <c r="A294" s="1"/>
      <c r="B294" s="2"/>
      <c r="C294" s="1"/>
      <c r="D294" s="1"/>
      <c r="E294" s="21"/>
      <c r="F294" s="21"/>
      <c r="G294" s="124" t="s">
        <v>1193</v>
      </c>
      <c r="H294" s="124"/>
      <c r="I294" s="124" t="s">
        <v>1194</v>
      </c>
      <c r="J294" s="124"/>
      <c r="K294" s="205" t="s">
        <v>778</v>
      </c>
      <c r="L294" s="207" t="s">
        <v>733</v>
      </c>
      <c r="M294" s="207"/>
      <c r="N294" s="12"/>
      <c r="O294" s="12"/>
      <c r="P294" s="124"/>
      <c r="Q294" s="124"/>
      <c r="R294" s="1"/>
      <c r="S294" s="23"/>
      <c r="T294" s="1"/>
    </row>
    <row r="295" spans="1:20" x14ac:dyDescent="0.2">
      <c r="A295" s="1"/>
      <c r="B295" s="2"/>
      <c r="C295" s="1"/>
      <c r="D295" s="1"/>
      <c r="E295" s="21"/>
      <c r="F295" s="21"/>
      <c r="G295" s="124" t="s">
        <v>1193</v>
      </c>
      <c r="H295" s="124"/>
      <c r="I295" s="124" t="s">
        <v>1044</v>
      </c>
      <c r="J295" s="124"/>
      <c r="K295" s="205" t="s">
        <v>778</v>
      </c>
      <c r="L295" s="1620" t="s">
        <v>22</v>
      </c>
      <c r="M295" s="1620"/>
      <c r="N295" s="12"/>
      <c r="O295" s="12"/>
      <c r="P295" s="124"/>
      <c r="Q295" s="124"/>
      <c r="R295" s="1"/>
      <c r="S295" s="23"/>
      <c r="T295" s="1"/>
    </row>
    <row r="296" spans="1:20" x14ac:dyDescent="0.2">
      <c r="A296" s="1"/>
      <c r="B296" s="2"/>
      <c r="C296" s="1"/>
      <c r="D296" s="1"/>
      <c r="E296" s="21"/>
      <c r="F296" s="21"/>
      <c r="G296" s="124" t="s">
        <v>725</v>
      </c>
      <c r="H296" s="124"/>
      <c r="I296" s="124" t="s">
        <v>42</v>
      </c>
      <c r="J296" s="124"/>
      <c r="K296" s="205" t="s">
        <v>778</v>
      </c>
      <c r="L296" s="124" t="s">
        <v>22</v>
      </c>
      <c r="M296" s="235"/>
      <c r="N296" s="12"/>
      <c r="O296" s="261"/>
      <c r="P296" s="124"/>
      <c r="Q296" s="124"/>
      <c r="R296" s="1"/>
      <c r="S296" s="23"/>
      <c r="T296" s="1"/>
    </row>
    <row r="297" spans="1:20" x14ac:dyDescent="0.2">
      <c r="A297" s="1"/>
      <c r="B297" s="23"/>
      <c r="C297" s="124" t="s">
        <v>161</v>
      </c>
      <c r="D297" s="124"/>
      <c r="E297" s="124"/>
      <c r="F297" s="124"/>
      <c r="G297" s="124"/>
      <c r="H297" s="124"/>
      <c r="I297" s="124" t="s">
        <v>655</v>
      </c>
      <c r="J297" s="124"/>
      <c r="K297" s="205" t="s">
        <v>329</v>
      </c>
      <c r="L297" s="207" t="s">
        <v>762</v>
      </c>
      <c r="M297" s="207"/>
      <c r="N297" s="207"/>
      <c r="O297" s="207"/>
      <c r="P297" s="124"/>
      <c r="Q297" s="124"/>
      <c r="R297" s="124"/>
      <c r="S297" s="23"/>
      <c r="T297" s="1"/>
    </row>
    <row r="298" spans="1:20" x14ac:dyDescent="0.2">
      <c r="A298" s="1"/>
      <c r="B298" s="23"/>
      <c r="C298" s="124"/>
      <c r="D298" s="124"/>
      <c r="E298" s="124"/>
      <c r="F298" s="124"/>
      <c r="G298" s="124"/>
      <c r="H298" s="124"/>
      <c r="I298" s="124" t="s">
        <v>20</v>
      </c>
      <c r="J298" s="124"/>
      <c r="K298" s="205" t="s">
        <v>989</v>
      </c>
      <c r="L298" s="207" t="s">
        <v>18</v>
      </c>
      <c r="M298" s="207"/>
      <c r="N298" s="207"/>
      <c r="O298" s="207"/>
      <c r="P298" s="124"/>
      <c r="Q298" s="124"/>
      <c r="R298" s="124"/>
      <c r="S298" s="23"/>
      <c r="T298" s="1"/>
    </row>
    <row r="299" spans="1:20" x14ac:dyDescent="0.2">
      <c r="A299" s="1"/>
      <c r="B299" s="23"/>
      <c r="C299" s="124"/>
      <c r="D299" s="124"/>
      <c r="E299" s="124"/>
      <c r="F299" s="124"/>
      <c r="G299" s="124"/>
      <c r="H299" s="124"/>
      <c r="I299" s="124" t="s">
        <v>285</v>
      </c>
      <c r="J299" s="124"/>
      <c r="K299" s="205" t="s">
        <v>31</v>
      </c>
      <c r="L299" s="207" t="s">
        <v>18</v>
      </c>
      <c r="M299" s="207"/>
      <c r="N299" s="207"/>
      <c r="O299" s="207"/>
      <c r="P299" s="124"/>
      <c r="Q299" s="124"/>
      <c r="R299" s="124"/>
      <c r="S299" s="23"/>
      <c r="T299" s="1"/>
    </row>
    <row r="300" spans="1:20" ht="18" x14ac:dyDescent="0.25">
      <c r="A300" s="204"/>
      <c r="B300" s="215"/>
      <c r="C300" s="215"/>
      <c r="D300" s="1623" t="s">
        <v>1195</v>
      </c>
      <c r="E300" s="1623"/>
      <c r="F300" s="1623"/>
      <c r="G300" s="1623"/>
      <c r="H300" s="1623"/>
      <c r="I300" s="1623"/>
      <c r="J300" s="1623"/>
      <c r="K300" s="1623"/>
      <c r="L300" s="1623"/>
      <c r="M300" s="1623"/>
      <c r="N300" s="1623"/>
      <c r="O300" s="1623"/>
      <c r="P300" s="1623"/>
      <c r="Q300" s="220"/>
      <c r="R300" s="219"/>
      <c r="S300" s="209"/>
      <c r="T300" s="209"/>
    </row>
    <row r="301" spans="1:20" x14ac:dyDescent="0.2">
      <c r="A301" s="1"/>
      <c r="B301" s="2"/>
      <c r="C301" s="1" t="s">
        <v>680</v>
      </c>
      <c r="D301" s="1"/>
      <c r="E301" s="23">
        <v>1</v>
      </c>
      <c r="F301" s="21"/>
      <c r="G301" s="124" t="s">
        <v>1011</v>
      </c>
      <c r="H301" s="124"/>
      <c r="I301" s="124"/>
      <c r="J301" s="205">
        <v>604.41999999999996</v>
      </c>
      <c r="K301" s="12" t="s">
        <v>1005</v>
      </c>
      <c r="L301" s="12"/>
      <c r="M301" s="12"/>
      <c r="N301" s="12" t="s">
        <v>330</v>
      </c>
      <c r="O301" s="12"/>
      <c r="P301" s="22">
        <v>59.2</v>
      </c>
      <c r="Q301" s="124"/>
      <c r="R301" s="1"/>
      <c r="S301" s="23"/>
      <c r="T301" s="1"/>
    </row>
    <row r="302" spans="1:20" x14ac:dyDescent="0.2">
      <c r="A302" s="1"/>
      <c r="B302" s="2"/>
      <c r="C302" s="1"/>
      <c r="D302" s="1"/>
      <c r="E302" s="23">
        <v>2</v>
      </c>
      <c r="F302" s="21"/>
      <c r="G302" s="124" t="s">
        <v>1047</v>
      </c>
      <c r="H302" s="124"/>
      <c r="I302" s="124"/>
      <c r="J302" s="205">
        <v>584.84</v>
      </c>
      <c r="K302" s="12" t="s">
        <v>678</v>
      </c>
      <c r="L302" s="12"/>
      <c r="M302" s="12"/>
      <c r="N302" s="12" t="s">
        <v>679</v>
      </c>
      <c r="O302" s="12"/>
      <c r="P302" s="22">
        <v>74.900000000000006</v>
      </c>
      <c r="Q302" s="124"/>
      <c r="R302" s="1"/>
      <c r="S302" s="23"/>
      <c r="T302" s="1"/>
    </row>
    <row r="303" spans="1:20" x14ac:dyDescent="0.2">
      <c r="A303" s="1"/>
      <c r="B303" s="2"/>
      <c r="C303" s="1"/>
      <c r="D303" s="1"/>
      <c r="E303" s="23">
        <v>3</v>
      </c>
      <c r="F303" s="21"/>
      <c r="G303" s="124" t="s">
        <v>1075</v>
      </c>
      <c r="H303" s="124"/>
      <c r="I303" s="124"/>
      <c r="J303" s="205">
        <v>576.15</v>
      </c>
      <c r="K303" s="12" t="s">
        <v>1005</v>
      </c>
      <c r="L303" s="12"/>
      <c r="M303" s="12"/>
      <c r="N303" s="12" t="s">
        <v>1076</v>
      </c>
      <c r="O303" s="12"/>
      <c r="P303" s="22">
        <v>81.7</v>
      </c>
      <c r="Q303" s="124"/>
      <c r="R303" s="1"/>
      <c r="S303" s="23"/>
      <c r="T303" s="1"/>
    </row>
    <row r="304" spans="1:20" x14ac:dyDescent="0.2">
      <c r="A304" s="1"/>
      <c r="B304" s="2"/>
      <c r="C304" s="1"/>
      <c r="D304" s="1"/>
      <c r="E304" s="23"/>
      <c r="F304" s="21"/>
      <c r="G304" s="1"/>
      <c r="H304" s="124"/>
      <c r="I304" s="124"/>
      <c r="J304" s="124"/>
      <c r="K304" s="1"/>
      <c r="L304" s="237"/>
      <c r="M304" s="235"/>
      <c r="N304" s="12"/>
      <c r="O304" s="12"/>
      <c r="P304" s="22"/>
      <c r="Q304" s="124"/>
      <c r="R304" s="1"/>
      <c r="S304" s="23"/>
      <c r="T304" s="1"/>
    </row>
    <row r="305" spans="1:20" x14ac:dyDescent="0.2">
      <c r="A305" s="1"/>
      <c r="B305" s="1"/>
      <c r="C305" s="226" t="s">
        <v>768</v>
      </c>
      <c r="D305" s="227" t="s">
        <v>1006</v>
      </c>
      <c r="E305" s="228">
        <v>1</v>
      </c>
      <c r="F305" s="1624" t="s">
        <v>769</v>
      </c>
      <c r="G305" s="1626"/>
      <c r="H305" s="262"/>
      <c r="I305" s="1646">
        <v>0</v>
      </c>
      <c r="J305" s="1646"/>
      <c r="K305" s="1627" t="s">
        <v>770</v>
      </c>
      <c r="L305" s="1628"/>
      <c r="M305" s="228">
        <v>0</v>
      </c>
      <c r="S305" s="23"/>
      <c r="T305" s="1"/>
    </row>
    <row r="306" spans="1:20" x14ac:dyDescent="0.2">
      <c r="A306" s="1"/>
      <c r="C306" s="1631"/>
      <c r="D306" s="227" t="s">
        <v>649</v>
      </c>
      <c r="E306" s="228">
        <v>11</v>
      </c>
      <c r="F306" s="1634"/>
      <c r="G306" s="1636"/>
      <c r="H306" s="263"/>
      <c r="I306" s="1634">
        <v>7</v>
      </c>
      <c r="J306" s="1636"/>
      <c r="K306" s="1629"/>
      <c r="L306" s="1630"/>
      <c r="M306" s="232">
        <v>1</v>
      </c>
      <c r="S306" s="23"/>
      <c r="T306" s="1"/>
    </row>
    <row r="307" spans="1:20" x14ac:dyDescent="0.2">
      <c r="C307" s="1632"/>
      <c r="D307" s="227" t="s">
        <v>771</v>
      </c>
      <c r="E307" s="228">
        <v>34</v>
      </c>
      <c r="F307" s="1624"/>
      <c r="G307" s="1626"/>
      <c r="H307" s="262"/>
      <c r="I307" s="1646">
        <v>55</v>
      </c>
      <c r="J307" s="1646"/>
      <c r="K307" s="1624"/>
      <c r="L307" s="1626"/>
      <c r="M307" s="232">
        <v>28</v>
      </c>
    </row>
    <row r="308" spans="1:20" x14ac:dyDescent="0.2">
      <c r="C308" s="1633"/>
      <c r="D308" s="227" t="s">
        <v>772</v>
      </c>
      <c r="E308" s="228">
        <v>98</v>
      </c>
      <c r="F308" s="1634"/>
      <c r="G308" s="1636"/>
      <c r="H308" s="263"/>
      <c r="I308" s="1634">
        <v>63</v>
      </c>
      <c r="J308" s="1636"/>
      <c r="K308" s="1634"/>
      <c r="L308" s="1636"/>
      <c r="M308" s="232">
        <v>2</v>
      </c>
    </row>
    <row r="309" spans="1:20" x14ac:dyDescent="0.2">
      <c r="C309" s="226" t="s">
        <v>773</v>
      </c>
      <c r="D309" s="1647" t="s">
        <v>1196</v>
      </c>
      <c r="E309" s="1648"/>
      <c r="F309" s="1648"/>
      <c r="G309" s="1648"/>
      <c r="H309" s="1648"/>
      <c r="I309" s="1648"/>
      <c r="J309" s="1648"/>
      <c r="K309" s="1648"/>
      <c r="L309" s="1648"/>
      <c r="M309" s="1649"/>
    </row>
    <row r="310" spans="1:20" x14ac:dyDescent="0.2">
      <c r="C310" s="119"/>
      <c r="D310" s="120"/>
      <c r="E310" s="120"/>
      <c r="F310" s="120"/>
      <c r="G310" s="120"/>
      <c r="H310" s="120"/>
      <c r="I310" s="120"/>
      <c r="J310" s="120"/>
      <c r="K310" s="120"/>
      <c r="L310" s="120"/>
      <c r="M310" s="120"/>
    </row>
    <row r="311" spans="1:20" ht="15" x14ac:dyDescent="0.25">
      <c r="B311" s="50" t="s">
        <v>1009</v>
      </c>
      <c r="C311" s="50"/>
      <c r="D311" s="50"/>
      <c r="E311" s="50"/>
      <c r="F311" s="50"/>
      <c r="G311" s="50"/>
      <c r="H311" s="50"/>
      <c r="I311" s="51"/>
      <c r="J311" s="51"/>
      <c r="K311" s="1640" t="s">
        <v>42</v>
      </c>
      <c r="L311" s="1640"/>
      <c r="M311" s="1640"/>
      <c r="N311" s="1640"/>
      <c r="O311" s="51"/>
      <c r="P311" s="51" t="s">
        <v>778</v>
      </c>
      <c r="Q311" s="51"/>
      <c r="R311" s="50" t="s">
        <v>22</v>
      </c>
    </row>
    <row r="312" spans="1:20" ht="15" x14ac:dyDescent="0.25">
      <c r="B312" s="50" t="s">
        <v>1010</v>
      </c>
      <c r="C312" s="50"/>
      <c r="D312" s="50"/>
      <c r="E312" s="50"/>
      <c r="F312" s="50"/>
      <c r="G312" s="50"/>
      <c r="H312" s="50"/>
      <c r="I312" s="51"/>
      <c r="J312" s="51"/>
      <c r="K312" s="1640" t="s">
        <v>20</v>
      </c>
      <c r="L312" s="1640"/>
      <c r="M312" s="1640"/>
      <c r="N312" s="1640"/>
      <c r="O312" s="51"/>
      <c r="P312" s="50" t="s">
        <v>989</v>
      </c>
      <c r="Q312" s="50"/>
      <c r="R312" s="50" t="s">
        <v>18</v>
      </c>
      <c r="S312" s="51"/>
      <c r="T312" s="51"/>
    </row>
  </sheetData>
  <mergeCells count="95">
    <mergeCell ref="D309:M309"/>
    <mergeCell ref="K311:N311"/>
    <mergeCell ref="K312:N312"/>
    <mergeCell ref="C306:C308"/>
    <mergeCell ref="I306:J306"/>
    <mergeCell ref="F307:G307"/>
    <mergeCell ref="I307:J307"/>
    <mergeCell ref="K307:L308"/>
    <mergeCell ref="F308:G308"/>
    <mergeCell ref="I308:J308"/>
    <mergeCell ref="E288:L288"/>
    <mergeCell ref="L295:M295"/>
    <mergeCell ref="D300:P300"/>
    <mergeCell ref="F305:G306"/>
    <mergeCell ref="I305:J305"/>
    <mergeCell ref="K305:L306"/>
    <mergeCell ref="M287:O287"/>
    <mergeCell ref="E177:L177"/>
    <mergeCell ref="I206:J206"/>
    <mergeCell ref="L206:M206"/>
    <mergeCell ref="L207:M207"/>
    <mergeCell ref="L208:M208"/>
    <mergeCell ref="E209:L209"/>
    <mergeCell ref="L237:M237"/>
    <mergeCell ref="E244:L244"/>
    <mergeCell ref="L261:M261"/>
    <mergeCell ref="E268:L268"/>
    <mergeCell ref="E279:L279"/>
    <mergeCell ref="L175:M175"/>
    <mergeCell ref="E88:L88"/>
    <mergeCell ref="E92:L92"/>
    <mergeCell ref="E97:L97"/>
    <mergeCell ref="E113:L113"/>
    <mergeCell ref="L137:M137"/>
    <mergeCell ref="E144:L144"/>
    <mergeCell ref="M167:P167"/>
    <mergeCell ref="L170:N170"/>
    <mergeCell ref="L173:M173"/>
    <mergeCell ref="I174:J174"/>
    <mergeCell ref="L174:M174"/>
    <mergeCell ref="E86:L86"/>
    <mergeCell ref="C81:E81"/>
    <mergeCell ref="G81:O81"/>
    <mergeCell ref="P81:R81"/>
    <mergeCell ref="A83:S83"/>
    <mergeCell ref="B84:C84"/>
    <mergeCell ref="F84:G84"/>
    <mergeCell ref="H84:I84"/>
    <mergeCell ref="Q84:R84"/>
    <mergeCell ref="A78:S78"/>
    <mergeCell ref="F67:I67"/>
    <mergeCell ref="K67:L68"/>
    <mergeCell ref="C68:C70"/>
    <mergeCell ref="F68:I68"/>
    <mergeCell ref="F69:I70"/>
    <mergeCell ref="K69:L70"/>
    <mergeCell ref="D71:M71"/>
    <mergeCell ref="K72:N72"/>
    <mergeCell ref="K73:N73"/>
    <mergeCell ref="A74:S74"/>
    <mergeCell ref="A76:S76"/>
    <mergeCell ref="L64:M64"/>
    <mergeCell ref="N64:O64"/>
    <mergeCell ref="E38:L38"/>
    <mergeCell ref="E42:L42"/>
    <mergeCell ref="E46:L46"/>
    <mergeCell ref="E49:L49"/>
    <mergeCell ref="E52:L52"/>
    <mergeCell ref="L54:M54"/>
    <mergeCell ref="I58:J58"/>
    <mergeCell ref="L58:M58"/>
    <mergeCell ref="L59:M59"/>
    <mergeCell ref="L60:M60"/>
    <mergeCell ref="D62:P62"/>
    <mergeCell ref="L31:M31"/>
    <mergeCell ref="I35:J35"/>
    <mergeCell ref="L35:M35"/>
    <mergeCell ref="L36:M36"/>
    <mergeCell ref="I37:J37"/>
    <mergeCell ref="L37:M37"/>
    <mergeCell ref="E16:L16"/>
    <mergeCell ref="E21:L21"/>
    <mergeCell ref="E27:L27"/>
    <mergeCell ref="A10:S10"/>
    <mergeCell ref="B11:C11"/>
    <mergeCell ref="F11:G11"/>
    <mergeCell ref="H11:I11"/>
    <mergeCell ref="Q11:R11"/>
    <mergeCell ref="E12:L12"/>
    <mergeCell ref="A1:S1"/>
    <mergeCell ref="A3:S3"/>
    <mergeCell ref="A5:S5"/>
    <mergeCell ref="E8:G8"/>
    <mergeCell ref="I8:N8"/>
    <mergeCell ref="P8:R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1"/>
  <sheetViews>
    <sheetView topLeftCell="A48" zoomScale="82" zoomScaleNormal="82" workbookViewId="0">
      <selection activeCell="B53" sqref="B53"/>
    </sheetView>
  </sheetViews>
  <sheetFormatPr defaultRowHeight="14.25" x14ac:dyDescent="0.2"/>
  <cols>
    <col min="1" max="1" width="4.28515625" customWidth="1"/>
    <col min="2" max="2" width="27.7109375" customWidth="1"/>
    <col min="3" max="3" width="6.42578125" style="123" customWidth="1"/>
    <col min="4" max="4" width="8.140625" customWidth="1"/>
    <col min="5" max="5" width="18.42578125" customWidth="1"/>
    <col min="6" max="6" width="14.5703125" customWidth="1"/>
    <col min="7" max="7" width="11.140625" customWidth="1"/>
    <col min="8" max="8" width="9.7109375" style="126" customWidth="1"/>
    <col min="9" max="9" width="8" customWidth="1"/>
    <col min="10" max="11" width="6.28515625" customWidth="1"/>
    <col min="12" max="12" width="7" customWidth="1"/>
    <col min="13" max="13" width="8.42578125" style="127" customWidth="1"/>
    <col min="14" max="14" width="4" style="126" customWidth="1"/>
    <col min="15" max="15" width="34.28515625" customWidth="1"/>
    <col min="16" max="16" width="6.42578125" style="560" customWidth="1"/>
  </cols>
  <sheetData>
    <row r="1" spans="1:17" s="561" customFormat="1" ht="15" x14ac:dyDescent="0.2">
      <c r="A1" s="1656" t="s">
        <v>1425</v>
      </c>
      <c r="B1" s="1656"/>
      <c r="C1" s="1656"/>
      <c r="D1" s="1656"/>
      <c r="E1" s="1656"/>
      <c r="F1" s="1656"/>
      <c r="G1" s="1656"/>
      <c r="H1" s="1656"/>
      <c r="I1" s="1656"/>
      <c r="J1" s="1656"/>
      <c r="K1" s="1656"/>
      <c r="L1" s="1656"/>
      <c r="M1" s="1656"/>
      <c r="N1" s="1656"/>
      <c r="O1" s="1656"/>
      <c r="P1" s="1656"/>
      <c r="Q1" s="1657"/>
    </row>
    <row r="2" spans="1:17" s="40" customFormat="1" ht="30" customHeight="1" x14ac:dyDescent="0.3">
      <c r="A2" s="1612" t="s">
        <v>1426</v>
      </c>
      <c r="B2" s="1612"/>
      <c r="C2" s="1612"/>
      <c r="D2" s="1612"/>
      <c r="E2" s="1612"/>
      <c r="F2" s="1612"/>
      <c r="G2" s="1612"/>
      <c r="H2" s="1612"/>
      <c r="I2" s="1612"/>
      <c r="J2" s="1612"/>
      <c r="K2" s="1612"/>
      <c r="L2" s="1612"/>
      <c r="M2" s="1612"/>
      <c r="N2" s="1612"/>
      <c r="O2" s="1612"/>
      <c r="P2" s="1612"/>
      <c r="Q2" s="1612"/>
    </row>
    <row r="3" spans="1:17" s="40" customFormat="1" ht="19.5" customHeight="1" x14ac:dyDescent="0.3">
      <c r="A3" s="1658" t="s">
        <v>1427</v>
      </c>
      <c r="B3" s="1658"/>
      <c r="C3" s="1658"/>
      <c r="D3" s="1658"/>
      <c r="E3" s="1658"/>
      <c r="F3" s="1658"/>
      <c r="G3" s="1658"/>
      <c r="H3" s="1658"/>
      <c r="I3" s="1658"/>
      <c r="J3" s="1658"/>
      <c r="K3" s="1658"/>
      <c r="L3" s="1658"/>
      <c r="M3" s="1658"/>
      <c r="N3" s="1658"/>
      <c r="O3" s="1658"/>
      <c r="P3" s="1658"/>
      <c r="Q3" s="1658"/>
    </row>
    <row r="4" spans="1:17" ht="18.75" thickBot="1" x14ac:dyDescent="0.3">
      <c r="A4" s="185"/>
      <c r="B4" s="185"/>
      <c r="C4" s="264"/>
      <c r="D4" s="185"/>
      <c r="E4" s="185"/>
      <c r="F4" s="185"/>
      <c r="G4" s="185"/>
      <c r="H4" s="180"/>
      <c r="I4" s="185"/>
      <c r="J4" s="185"/>
      <c r="K4" s="185"/>
      <c r="L4" s="185"/>
      <c r="N4" s="180"/>
      <c r="O4" s="185"/>
      <c r="P4" s="265"/>
    </row>
    <row r="5" spans="1:17" x14ac:dyDescent="0.2">
      <c r="A5" s="266" t="s">
        <v>1197</v>
      </c>
      <c r="B5" s="267" t="s">
        <v>1198</v>
      </c>
      <c r="C5" s="268" t="s">
        <v>1199</v>
      </c>
      <c r="D5" s="268" t="s">
        <v>1200</v>
      </c>
      <c r="E5" s="268" t="s">
        <v>1201</v>
      </c>
      <c r="F5" s="268" t="s">
        <v>1202</v>
      </c>
      <c r="G5" s="269" t="s">
        <v>6</v>
      </c>
      <c r="H5" s="270" t="s">
        <v>766</v>
      </c>
      <c r="I5" s="271" t="s">
        <v>1203</v>
      </c>
      <c r="J5" s="271" t="s">
        <v>1204</v>
      </c>
      <c r="K5" s="271" t="s">
        <v>1205</v>
      </c>
      <c r="L5" s="272" t="s">
        <v>1206</v>
      </c>
      <c r="M5" s="273" t="s">
        <v>1207</v>
      </c>
      <c r="N5" s="269" t="s">
        <v>1208</v>
      </c>
      <c r="O5" s="268" t="s">
        <v>1209</v>
      </c>
      <c r="P5" s="274" t="s">
        <v>1210</v>
      </c>
    </row>
    <row r="6" spans="1:17" ht="15" thickBot="1" x14ac:dyDescent="0.25">
      <c r="A6" s="275"/>
      <c r="B6" s="276"/>
      <c r="C6" s="277" t="s">
        <v>1211</v>
      </c>
      <c r="D6" s="277"/>
      <c r="E6" s="277"/>
      <c r="F6" s="277"/>
      <c r="G6" s="277"/>
      <c r="H6" s="278" t="s">
        <v>1212</v>
      </c>
      <c r="I6" s="279"/>
      <c r="J6" s="279" t="s">
        <v>680</v>
      </c>
      <c r="K6" s="279"/>
      <c r="L6" s="279" t="s">
        <v>1213</v>
      </c>
      <c r="M6" s="280" t="s">
        <v>1200</v>
      </c>
      <c r="N6" s="281" t="s">
        <v>1214</v>
      </c>
      <c r="O6" s="277"/>
      <c r="P6" s="282" t="s">
        <v>1215</v>
      </c>
    </row>
    <row r="7" spans="1:17" ht="15" x14ac:dyDescent="0.2">
      <c r="A7" s="283"/>
      <c r="B7" s="284"/>
      <c r="C7" s="285"/>
      <c r="D7" s="286"/>
      <c r="E7" s="284"/>
      <c r="F7" s="1651" t="s">
        <v>35</v>
      </c>
      <c r="G7" s="1651"/>
      <c r="H7" s="1651"/>
      <c r="I7" s="1651"/>
      <c r="J7" s="1651"/>
      <c r="K7" s="1651"/>
      <c r="L7" s="1651"/>
      <c r="M7" s="1651"/>
      <c r="N7" s="284"/>
      <c r="O7" s="284"/>
      <c r="P7" s="287"/>
    </row>
    <row r="8" spans="1:17" ht="15" x14ac:dyDescent="0.25">
      <c r="A8" s="288">
        <v>1</v>
      </c>
      <c r="B8" s="65" t="s">
        <v>1216</v>
      </c>
      <c r="C8" s="289">
        <v>1986</v>
      </c>
      <c r="D8" s="289" t="s">
        <v>15</v>
      </c>
      <c r="E8" s="289" t="s">
        <v>671</v>
      </c>
      <c r="F8" s="289" t="s">
        <v>210</v>
      </c>
      <c r="G8" s="289" t="s">
        <v>1217</v>
      </c>
      <c r="H8" s="290">
        <v>46.35</v>
      </c>
      <c r="I8" s="291">
        <v>140</v>
      </c>
      <c r="J8" s="291">
        <v>67.5</v>
      </c>
      <c r="K8" s="291">
        <v>130</v>
      </c>
      <c r="L8" s="292">
        <v>337.5</v>
      </c>
      <c r="M8" s="293" t="s">
        <v>19</v>
      </c>
      <c r="N8" s="293">
        <v>12</v>
      </c>
      <c r="O8" s="289" t="s">
        <v>70</v>
      </c>
      <c r="P8" s="294">
        <v>458.45499999999998</v>
      </c>
    </row>
    <row r="9" spans="1:17" ht="15" x14ac:dyDescent="0.25">
      <c r="A9" s="295">
        <v>2</v>
      </c>
      <c r="B9" s="65" t="s">
        <v>1218</v>
      </c>
      <c r="C9" s="289">
        <v>1986</v>
      </c>
      <c r="D9" s="289" t="s">
        <v>19</v>
      </c>
      <c r="E9" s="289" t="s">
        <v>671</v>
      </c>
      <c r="F9" s="289" t="s">
        <v>210</v>
      </c>
      <c r="G9" s="289"/>
      <c r="H9" s="290">
        <v>45</v>
      </c>
      <c r="I9" s="291">
        <v>142.5</v>
      </c>
      <c r="J9" s="291">
        <v>67.5</v>
      </c>
      <c r="K9" s="291">
        <v>122.5</v>
      </c>
      <c r="L9" s="292">
        <v>332.5</v>
      </c>
      <c r="M9" s="293" t="s">
        <v>19</v>
      </c>
      <c r="N9" s="293">
        <v>9</v>
      </c>
      <c r="O9" s="289" t="s">
        <v>70</v>
      </c>
      <c r="P9" s="294">
        <v>461.10500000000002</v>
      </c>
    </row>
    <row r="10" spans="1:17" ht="15" x14ac:dyDescent="0.25">
      <c r="A10" s="296">
        <v>3</v>
      </c>
      <c r="B10" s="65" t="s">
        <v>1219</v>
      </c>
      <c r="C10" s="289">
        <v>1987</v>
      </c>
      <c r="D10" s="289" t="s">
        <v>16</v>
      </c>
      <c r="E10" s="289" t="s">
        <v>667</v>
      </c>
      <c r="F10" s="289" t="s">
        <v>330</v>
      </c>
      <c r="G10" s="289" t="s">
        <v>1220</v>
      </c>
      <c r="H10" s="290">
        <v>47.3</v>
      </c>
      <c r="I10" s="291">
        <v>132.5</v>
      </c>
      <c r="J10" s="291">
        <v>65</v>
      </c>
      <c r="K10" s="291">
        <v>115</v>
      </c>
      <c r="L10" s="292">
        <v>312.5</v>
      </c>
      <c r="M10" s="293" t="s">
        <v>19</v>
      </c>
      <c r="N10" s="293">
        <v>8</v>
      </c>
      <c r="O10" s="289" t="s">
        <v>1221</v>
      </c>
      <c r="P10" s="297">
        <v>418.34899999999999</v>
      </c>
    </row>
    <row r="11" spans="1:17" ht="15.75" thickBot="1" x14ac:dyDescent="0.3">
      <c r="A11" s="298">
        <v>4</v>
      </c>
      <c r="B11" s="299" t="s">
        <v>1222</v>
      </c>
      <c r="C11" s="299">
        <v>1972</v>
      </c>
      <c r="D11" s="299" t="s">
        <v>15</v>
      </c>
      <c r="E11" s="299" t="s">
        <v>678</v>
      </c>
      <c r="F11" s="299" t="s">
        <v>1223</v>
      </c>
      <c r="G11" s="299" t="s">
        <v>1217</v>
      </c>
      <c r="H11" s="300">
        <v>47.5</v>
      </c>
      <c r="I11" s="301">
        <v>120</v>
      </c>
      <c r="J11" s="301">
        <v>55</v>
      </c>
      <c r="K11" s="301">
        <v>125</v>
      </c>
      <c r="L11" s="302">
        <v>300</v>
      </c>
      <c r="M11" s="303" t="s">
        <v>1224</v>
      </c>
      <c r="N11" s="304">
        <v>7</v>
      </c>
      <c r="O11" s="299" t="s">
        <v>1225</v>
      </c>
      <c r="P11" s="305">
        <v>400.38400000000001</v>
      </c>
    </row>
    <row r="12" spans="1:17" ht="15" x14ac:dyDescent="0.2">
      <c r="A12" s="306"/>
      <c r="B12" s="307"/>
      <c r="C12" s="308"/>
      <c r="D12" s="309"/>
      <c r="E12" s="307"/>
      <c r="F12" s="1652" t="s">
        <v>36</v>
      </c>
      <c r="G12" s="1652"/>
      <c r="H12" s="1652"/>
      <c r="I12" s="1652"/>
      <c r="J12" s="1652"/>
      <c r="K12" s="1652"/>
      <c r="L12" s="1652"/>
      <c r="M12" s="1652"/>
      <c r="N12" s="307"/>
      <c r="O12" s="307"/>
      <c r="P12" s="310"/>
    </row>
    <row r="13" spans="1:17" ht="15" x14ac:dyDescent="0.25">
      <c r="A13" s="288">
        <v>1</v>
      </c>
      <c r="B13" s="289" t="s">
        <v>1226</v>
      </c>
      <c r="C13" s="289">
        <v>1977</v>
      </c>
      <c r="D13" s="289" t="s">
        <v>16</v>
      </c>
      <c r="E13" s="289" t="s">
        <v>667</v>
      </c>
      <c r="F13" s="289" t="s">
        <v>330</v>
      </c>
      <c r="G13" s="289"/>
      <c r="H13" s="290">
        <v>51.95</v>
      </c>
      <c r="I13" s="291">
        <v>150</v>
      </c>
      <c r="J13" s="291">
        <v>82.5</v>
      </c>
      <c r="K13" s="291">
        <v>127.5</v>
      </c>
      <c r="L13" s="292">
        <v>360</v>
      </c>
      <c r="M13" s="293" t="s">
        <v>19</v>
      </c>
      <c r="N13" s="293">
        <v>12</v>
      </c>
      <c r="O13" s="289" t="s">
        <v>1221</v>
      </c>
      <c r="P13" s="294">
        <v>449.12299999999999</v>
      </c>
    </row>
    <row r="14" spans="1:17" ht="15" x14ac:dyDescent="0.25">
      <c r="A14" s="288">
        <v>2</v>
      </c>
      <c r="B14" s="289" t="s">
        <v>1227</v>
      </c>
      <c r="C14" s="289">
        <v>1987</v>
      </c>
      <c r="D14" s="289" t="s">
        <v>19</v>
      </c>
      <c r="E14" s="289" t="s">
        <v>667</v>
      </c>
      <c r="F14" s="289" t="s">
        <v>330</v>
      </c>
      <c r="G14" s="289"/>
      <c r="H14" s="290">
        <v>51.8</v>
      </c>
      <c r="I14" s="291">
        <v>142.5</v>
      </c>
      <c r="J14" s="291">
        <v>75</v>
      </c>
      <c r="K14" s="291">
        <v>120</v>
      </c>
      <c r="L14" s="292">
        <v>337.5</v>
      </c>
      <c r="M14" s="311" t="s">
        <v>19</v>
      </c>
      <c r="N14" s="312">
        <v>9</v>
      </c>
      <c r="O14" s="289" t="s">
        <v>1221</v>
      </c>
      <c r="P14" s="294">
        <v>421.99400000000003</v>
      </c>
    </row>
    <row r="15" spans="1:17" ht="15.75" thickBot="1" x14ac:dyDescent="0.3">
      <c r="A15" s="298">
        <v>3</v>
      </c>
      <c r="B15" s="299" t="s">
        <v>1228</v>
      </c>
      <c r="C15" s="299">
        <v>1986</v>
      </c>
      <c r="D15" s="299" t="s">
        <v>15</v>
      </c>
      <c r="E15" s="299" t="s">
        <v>667</v>
      </c>
      <c r="F15" s="299" t="s">
        <v>330</v>
      </c>
      <c r="G15" s="299" t="s">
        <v>1217</v>
      </c>
      <c r="H15" s="300">
        <v>52</v>
      </c>
      <c r="I15" s="301">
        <v>150</v>
      </c>
      <c r="J15" s="301">
        <v>60</v>
      </c>
      <c r="K15" s="301">
        <v>110</v>
      </c>
      <c r="L15" s="302">
        <v>320</v>
      </c>
      <c r="M15" s="303" t="s">
        <v>1224</v>
      </c>
      <c r="N15" s="304" t="s">
        <v>1229</v>
      </c>
      <c r="O15" s="299" t="s">
        <v>21</v>
      </c>
      <c r="P15" s="313">
        <v>398.92399999999998</v>
      </c>
    </row>
    <row r="16" spans="1:17" ht="15" x14ac:dyDescent="0.2">
      <c r="A16" s="306"/>
      <c r="B16" s="307"/>
      <c r="C16" s="308"/>
      <c r="D16" s="309"/>
      <c r="E16" s="307"/>
      <c r="F16" s="1652" t="s">
        <v>657</v>
      </c>
      <c r="G16" s="1652"/>
      <c r="H16" s="1652"/>
      <c r="I16" s="1652"/>
      <c r="J16" s="1652"/>
      <c r="K16" s="1652"/>
      <c r="L16" s="1652"/>
      <c r="M16" s="1652"/>
      <c r="N16" s="307"/>
      <c r="O16" s="307"/>
      <c r="P16" s="314"/>
    </row>
    <row r="17" spans="1:16" ht="15" x14ac:dyDescent="0.25">
      <c r="A17" s="288">
        <v>1</v>
      </c>
      <c r="B17" s="289" t="s">
        <v>1230</v>
      </c>
      <c r="C17" s="289">
        <v>1982</v>
      </c>
      <c r="D17" s="289" t="s">
        <v>19</v>
      </c>
      <c r="E17" s="289" t="s">
        <v>671</v>
      </c>
      <c r="F17" s="289" t="s">
        <v>210</v>
      </c>
      <c r="G17" s="289"/>
      <c r="H17" s="290">
        <v>55.7</v>
      </c>
      <c r="I17" s="291">
        <v>170</v>
      </c>
      <c r="J17" s="291">
        <v>92.5</v>
      </c>
      <c r="K17" s="291">
        <v>152.5</v>
      </c>
      <c r="L17" s="292">
        <v>415</v>
      </c>
      <c r="M17" s="311" t="s">
        <v>19</v>
      </c>
      <c r="N17" s="311" t="s">
        <v>1231</v>
      </c>
      <c r="O17" s="289" t="s">
        <v>70</v>
      </c>
      <c r="P17" s="315">
        <v>490.35199999999998</v>
      </c>
    </row>
    <row r="18" spans="1:16" ht="15.75" thickBot="1" x14ac:dyDescent="0.3">
      <c r="A18" s="298">
        <v>2</v>
      </c>
      <c r="B18" s="299" t="s">
        <v>1232</v>
      </c>
      <c r="C18" s="299">
        <v>1984</v>
      </c>
      <c r="D18" s="299" t="s">
        <v>15</v>
      </c>
      <c r="E18" s="299" t="s">
        <v>678</v>
      </c>
      <c r="F18" s="299" t="s">
        <v>679</v>
      </c>
      <c r="G18" s="299" t="s">
        <v>1233</v>
      </c>
      <c r="H18" s="300">
        <v>53.95</v>
      </c>
      <c r="I18" s="301">
        <v>147.5</v>
      </c>
      <c r="J18" s="301">
        <v>70</v>
      </c>
      <c r="K18" s="301">
        <v>122.5</v>
      </c>
      <c r="L18" s="302">
        <v>340</v>
      </c>
      <c r="M18" s="316" t="s">
        <v>15</v>
      </c>
      <c r="N18" s="316" t="s">
        <v>1234</v>
      </c>
      <c r="O18" s="299" t="s">
        <v>1235</v>
      </c>
      <c r="P18" s="313">
        <v>411.9</v>
      </c>
    </row>
    <row r="19" spans="1:16" ht="15" x14ac:dyDescent="0.25">
      <c r="A19" s="317"/>
      <c r="B19" s="318" t="s">
        <v>1236</v>
      </c>
      <c r="C19" s="317"/>
      <c r="D19" s="319"/>
      <c r="E19" s="319"/>
      <c r="F19" s="319" t="s">
        <v>1237</v>
      </c>
      <c r="G19" s="319"/>
      <c r="H19" s="320"/>
      <c r="I19" s="321"/>
      <c r="J19" s="321"/>
      <c r="K19" s="321"/>
      <c r="L19" s="322"/>
      <c r="M19" s="323"/>
      <c r="N19" s="324"/>
      <c r="O19" s="319"/>
      <c r="P19" s="325"/>
    </row>
    <row r="20" spans="1:16" ht="15" x14ac:dyDescent="0.25">
      <c r="A20" s="317"/>
      <c r="B20" s="318" t="s">
        <v>1028</v>
      </c>
      <c r="C20" s="317" t="s">
        <v>656</v>
      </c>
      <c r="D20" s="319" t="s">
        <v>679</v>
      </c>
      <c r="E20" s="319"/>
      <c r="F20" s="319" t="s">
        <v>1238</v>
      </c>
      <c r="G20" s="319" t="s">
        <v>1239</v>
      </c>
      <c r="H20" s="320"/>
      <c r="I20" s="326" t="s">
        <v>989</v>
      </c>
      <c r="J20" s="319" t="s">
        <v>924</v>
      </c>
      <c r="K20" s="321"/>
      <c r="L20" s="322"/>
      <c r="M20" s="327" t="s">
        <v>1240</v>
      </c>
      <c r="N20" s="324"/>
      <c r="O20" s="319" t="s">
        <v>1241</v>
      </c>
      <c r="P20" s="325"/>
    </row>
    <row r="21" spans="1:16" ht="15" x14ac:dyDescent="0.25">
      <c r="A21" s="317"/>
      <c r="B21" s="318" t="s">
        <v>23</v>
      </c>
      <c r="C21" s="317" t="s">
        <v>329</v>
      </c>
      <c r="D21" s="289" t="s">
        <v>330</v>
      </c>
      <c r="E21" s="319"/>
      <c r="F21" s="319" t="s">
        <v>1242</v>
      </c>
      <c r="G21" s="319" t="s">
        <v>1002</v>
      </c>
      <c r="H21" s="320"/>
      <c r="I21" s="326" t="s">
        <v>989</v>
      </c>
      <c r="J21" s="328" t="s">
        <v>1003</v>
      </c>
      <c r="K21" s="321"/>
      <c r="L21" s="322"/>
      <c r="M21" s="327"/>
      <c r="N21" s="324"/>
      <c r="O21" s="319"/>
      <c r="P21" s="325"/>
    </row>
    <row r="22" spans="1:16" ht="15.75" thickBot="1" x14ac:dyDescent="0.3">
      <c r="A22" s="317"/>
      <c r="B22" s="329" t="s">
        <v>655</v>
      </c>
      <c r="C22" s="317" t="s">
        <v>329</v>
      </c>
      <c r="D22" s="319" t="s">
        <v>762</v>
      </c>
      <c r="E22" s="319"/>
      <c r="F22" s="319" t="s">
        <v>1242</v>
      </c>
      <c r="G22" s="319" t="s">
        <v>1243</v>
      </c>
      <c r="H22" s="320"/>
      <c r="I22" s="326" t="s">
        <v>656</v>
      </c>
      <c r="J22" s="328" t="s">
        <v>816</v>
      </c>
      <c r="K22" s="321"/>
      <c r="L22" s="322"/>
      <c r="M22" s="324"/>
      <c r="N22" s="324"/>
      <c r="O22" s="319"/>
      <c r="P22" s="325"/>
    </row>
    <row r="23" spans="1:16" ht="15" x14ac:dyDescent="0.25">
      <c r="A23" s="330"/>
      <c r="B23" s="307"/>
      <c r="C23" s="308"/>
      <c r="D23" s="309"/>
      <c r="E23" s="307"/>
      <c r="F23" s="1652" t="s">
        <v>803</v>
      </c>
      <c r="G23" s="1652"/>
      <c r="H23" s="1652"/>
      <c r="I23" s="1652"/>
      <c r="J23" s="1652"/>
      <c r="K23" s="1652"/>
      <c r="L23" s="1652"/>
      <c r="M23" s="1652"/>
      <c r="N23" s="307"/>
      <c r="O23" s="307"/>
      <c r="P23" s="331"/>
    </row>
    <row r="24" spans="1:16" ht="15" x14ac:dyDescent="0.25">
      <c r="A24" s="288">
        <v>1</v>
      </c>
      <c r="B24" s="289" t="s">
        <v>1244</v>
      </c>
      <c r="C24" s="289">
        <v>1972</v>
      </c>
      <c r="D24" s="289" t="s">
        <v>16</v>
      </c>
      <c r="E24" s="289" t="s">
        <v>678</v>
      </c>
      <c r="F24" s="289" t="s">
        <v>679</v>
      </c>
      <c r="G24" s="289" t="s">
        <v>1233</v>
      </c>
      <c r="H24" s="290">
        <v>59.9</v>
      </c>
      <c r="I24" s="291">
        <v>190</v>
      </c>
      <c r="J24" s="291">
        <v>110</v>
      </c>
      <c r="K24" s="291">
        <v>180</v>
      </c>
      <c r="L24" s="292">
        <v>480</v>
      </c>
      <c r="M24" s="311" t="s">
        <v>16</v>
      </c>
      <c r="N24" s="312">
        <v>12</v>
      </c>
      <c r="O24" s="289" t="s">
        <v>91</v>
      </c>
      <c r="P24" s="315">
        <v>535.83799999999997</v>
      </c>
    </row>
    <row r="25" spans="1:16" ht="15" x14ac:dyDescent="0.25">
      <c r="A25" s="288">
        <v>2</v>
      </c>
      <c r="B25" s="289" t="s">
        <v>1245</v>
      </c>
      <c r="C25" s="289">
        <v>1982</v>
      </c>
      <c r="D25" s="289" t="s">
        <v>19</v>
      </c>
      <c r="E25" s="289" t="s">
        <v>678</v>
      </c>
      <c r="F25" s="289" t="s">
        <v>679</v>
      </c>
      <c r="G25" s="289" t="s">
        <v>828</v>
      </c>
      <c r="H25" s="290">
        <v>59.35</v>
      </c>
      <c r="I25" s="291">
        <v>185</v>
      </c>
      <c r="J25" s="291">
        <v>120</v>
      </c>
      <c r="K25" s="291">
        <v>150</v>
      </c>
      <c r="L25" s="292">
        <v>455</v>
      </c>
      <c r="M25" s="311" t="s">
        <v>16</v>
      </c>
      <c r="N25" s="293">
        <v>9</v>
      </c>
      <c r="O25" s="332" t="s">
        <v>506</v>
      </c>
      <c r="P25" s="297">
        <v>511.58</v>
      </c>
    </row>
    <row r="26" spans="1:16" ht="15" x14ac:dyDescent="0.25">
      <c r="A26" s="288">
        <v>3</v>
      </c>
      <c r="B26" s="289" t="s">
        <v>1246</v>
      </c>
      <c r="C26" s="289">
        <v>1980</v>
      </c>
      <c r="D26" s="289" t="s">
        <v>19</v>
      </c>
      <c r="E26" s="289" t="s">
        <v>678</v>
      </c>
      <c r="F26" s="289" t="s">
        <v>1223</v>
      </c>
      <c r="G26" s="289" t="s">
        <v>1233</v>
      </c>
      <c r="H26" s="290">
        <v>59.7</v>
      </c>
      <c r="I26" s="291">
        <v>165</v>
      </c>
      <c r="J26" s="291">
        <v>105</v>
      </c>
      <c r="K26" s="291">
        <v>167.5</v>
      </c>
      <c r="L26" s="292">
        <v>437.5</v>
      </c>
      <c r="M26" s="311" t="s">
        <v>19</v>
      </c>
      <c r="N26" s="311" t="s">
        <v>1229</v>
      </c>
      <c r="O26" s="289" t="s">
        <v>490</v>
      </c>
      <c r="P26" s="315">
        <v>489.66300000000001</v>
      </c>
    </row>
    <row r="27" spans="1:16" ht="15" x14ac:dyDescent="0.25">
      <c r="A27" s="288">
        <v>4</v>
      </c>
      <c r="B27" s="289" t="s">
        <v>1247</v>
      </c>
      <c r="C27" s="289">
        <v>1981</v>
      </c>
      <c r="D27" s="289" t="s">
        <v>19</v>
      </c>
      <c r="E27" s="289" t="s">
        <v>667</v>
      </c>
      <c r="F27" s="289" t="s">
        <v>330</v>
      </c>
      <c r="G27" s="333"/>
      <c r="H27" s="290">
        <v>57</v>
      </c>
      <c r="I27" s="291">
        <v>160</v>
      </c>
      <c r="J27" s="291">
        <v>90</v>
      </c>
      <c r="K27" s="291">
        <v>152.5</v>
      </c>
      <c r="L27" s="292">
        <v>402.5</v>
      </c>
      <c r="M27" s="293" t="s">
        <v>19</v>
      </c>
      <c r="N27" s="293">
        <v>8</v>
      </c>
      <c r="O27" s="289" t="s">
        <v>696</v>
      </c>
      <c r="P27" s="297">
        <v>467.05900000000003</v>
      </c>
    </row>
    <row r="28" spans="1:16" ht="15.75" thickBot="1" x14ac:dyDescent="0.3">
      <c r="A28" s="298">
        <v>5</v>
      </c>
      <c r="B28" s="299" t="s">
        <v>1248</v>
      </c>
      <c r="C28" s="299">
        <v>1986</v>
      </c>
      <c r="D28" s="299" t="s">
        <v>15</v>
      </c>
      <c r="E28" s="299" t="s">
        <v>671</v>
      </c>
      <c r="F28" s="299" t="s">
        <v>762</v>
      </c>
      <c r="G28" s="299" t="s">
        <v>1217</v>
      </c>
      <c r="H28" s="300">
        <v>59.9</v>
      </c>
      <c r="I28" s="301">
        <v>145</v>
      </c>
      <c r="J28" s="301">
        <v>80</v>
      </c>
      <c r="K28" s="301">
        <v>142.5</v>
      </c>
      <c r="L28" s="302">
        <v>367.5</v>
      </c>
      <c r="M28" s="303" t="s">
        <v>1224</v>
      </c>
      <c r="N28" s="304">
        <v>7</v>
      </c>
      <c r="O28" s="334" t="s">
        <v>101</v>
      </c>
      <c r="P28" s="335">
        <v>410.25099999999998</v>
      </c>
    </row>
    <row r="29" spans="1:16" ht="15" x14ac:dyDescent="0.2">
      <c r="A29" s="330"/>
      <c r="B29" s="307"/>
      <c r="C29" s="308"/>
      <c r="D29" s="309"/>
      <c r="E29" s="307"/>
      <c r="F29" s="1652" t="s">
        <v>819</v>
      </c>
      <c r="G29" s="1652"/>
      <c r="H29" s="1652"/>
      <c r="I29" s="1652"/>
      <c r="J29" s="1652"/>
      <c r="K29" s="1652"/>
      <c r="L29" s="1652"/>
      <c r="M29" s="1652"/>
      <c r="N29" s="307"/>
      <c r="O29" s="307"/>
      <c r="P29" s="336"/>
    </row>
    <row r="30" spans="1:16" ht="15" x14ac:dyDescent="0.25">
      <c r="A30" s="288">
        <v>1</v>
      </c>
      <c r="B30" s="289" t="s">
        <v>1249</v>
      </c>
      <c r="C30" s="289">
        <v>1982</v>
      </c>
      <c r="D30" s="289" t="s">
        <v>16</v>
      </c>
      <c r="E30" s="289" t="s">
        <v>667</v>
      </c>
      <c r="F30" s="289" t="s">
        <v>330</v>
      </c>
      <c r="G30" s="289" t="s">
        <v>1217</v>
      </c>
      <c r="H30" s="290">
        <v>62.75</v>
      </c>
      <c r="I30" s="291">
        <v>220</v>
      </c>
      <c r="J30" s="291">
        <v>165</v>
      </c>
      <c r="K30" s="291">
        <v>200</v>
      </c>
      <c r="L30" s="292">
        <v>585</v>
      </c>
      <c r="M30" s="293" t="s">
        <v>16</v>
      </c>
      <c r="N30" s="293">
        <v>12</v>
      </c>
      <c r="O30" s="289" t="s">
        <v>1221</v>
      </c>
      <c r="P30" s="337">
        <v>630.16099999999994</v>
      </c>
    </row>
    <row r="31" spans="1:16" ht="15" x14ac:dyDescent="0.25">
      <c r="A31" s="288">
        <v>2</v>
      </c>
      <c r="B31" s="289" t="s">
        <v>1250</v>
      </c>
      <c r="C31" s="289">
        <v>1983</v>
      </c>
      <c r="D31" s="289" t="s">
        <v>16</v>
      </c>
      <c r="E31" s="289" t="s">
        <v>667</v>
      </c>
      <c r="F31" s="289" t="s">
        <v>330</v>
      </c>
      <c r="G31" s="289"/>
      <c r="H31" s="290">
        <v>65.05</v>
      </c>
      <c r="I31" s="291">
        <v>215</v>
      </c>
      <c r="J31" s="291">
        <v>110</v>
      </c>
      <c r="K31" s="291">
        <v>180</v>
      </c>
      <c r="L31" s="292">
        <v>505</v>
      </c>
      <c r="M31" s="293" t="s">
        <v>16</v>
      </c>
      <c r="N31" s="293">
        <v>9</v>
      </c>
      <c r="O31" s="289" t="s">
        <v>21</v>
      </c>
      <c r="P31" s="297">
        <v>529.495</v>
      </c>
    </row>
    <row r="32" spans="1:16" ht="15.75" thickBot="1" x14ac:dyDescent="0.3">
      <c r="A32" s="298">
        <v>3</v>
      </c>
      <c r="B32" s="299" t="s">
        <v>1251</v>
      </c>
      <c r="C32" s="299">
        <v>1976</v>
      </c>
      <c r="D32" s="299" t="s">
        <v>15</v>
      </c>
      <c r="E32" s="299" t="s">
        <v>667</v>
      </c>
      <c r="F32" s="299" t="s">
        <v>330</v>
      </c>
      <c r="G32" s="299" t="s">
        <v>1217</v>
      </c>
      <c r="H32" s="300">
        <v>65.400000000000006</v>
      </c>
      <c r="I32" s="301">
        <v>122.5</v>
      </c>
      <c r="J32" s="301">
        <v>70</v>
      </c>
      <c r="K32" s="301">
        <v>105</v>
      </c>
      <c r="L32" s="302">
        <v>297.5</v>
      </c>
      <c r="M32" s="338">
        <v>1</v>
      </c>
      <c r="N32" s="304" t="s">
        <v>1229</v>
      </c>
      <c r="O32" s="299" t="s">
        <v>696</v>
      </c>
      <c r="P32" s="335">
        <v>310.69600000000003</v>
      </c>
    </row>
    <row r="33" spans="1:16" ht="15" x14ac:dyDescent="0.2">
      <c r="A33" s="339"/>
      <c r="B33" s="340"/>
      <c r="C33" s="341"/>
      <c r="D33" s="342"/>
      <c r="E33" s="340"/>
      <c r="F33" s="1653" t="s">
        <v>38</v>
      </c>
      <c r="G33" s="1653"/>
      <c r="H33" s="1653"/>
      <c r="I33" s="1653"/>
      <c r="J33" s="1653"/>
      <c r="K33" s="1653"/>
      <c r="L33" s="1653"/>
      <c r="M33" s="1653"/>
      <c r="N33" s="340"/>
      <c r="O33" s="340"/>
      <c r="P33" s="343"/>
    </row>
    <row r="34" spans="1:16" ht="15" x14ac:dyDescent="0.25">
      <c r="A34" s="288">
        <v>1</v>
      </c>
      <c r="B34" s="289" t="s">
        <v>1252</v>
      </c>
      <c r="C34" s="289">
        <v>1977</v>
      </c>
      <c r="D34" s="289" t="s">
        <v>1019</v>
      </c>
      <c r="E34" s="289" t="s">
        <v>671</v>
      </c>
      <c r="F34" s="289" t="s">
        <v>762</v>
      </c>
      <c r="G34" s="289" t="s">
        <v>1220</v>
      </c>
      <c r="H34" s="290">
        <v>72.55</v>
      </c>
      <c r="I34" s="291">
        <v>235</v>
      </c>
      <c r="J34" s="291">
        <v>140</v>
      </c>
      <c r="K34" s="291">
        <v>215</v>
      </c>
      <c r="L34" s="292">
        <v>590</v>
      </c>
      <c r="M34" s="293" t="s">
        <v>16</v>
      </c>
      <c r="N34" s="293">
        <v>12</v>
      </c>
      <c r="O34" s="289" t="s">
        <v>655</v>
      </c>
      <c r="P34" s="294">
        <v>572.97199999999998</v>
      </c>
    </row>
    <row r="35" spans="1:16" ht="15" x14ac:dyDescent="0.25">
      <c r="A35" s="288">
        <v>2</v>
      </c>
      <c r="B35" s="289" t="s">
        <v>1253</v>
      </c>
      <c r="C35" s="289">
        <v>1981</v>
      </c>
      <c r="D35" s="289" t="s">
        <v>16</v>
      </c>
      <c r="E35" s="289" t="s">
        <v>667</v>
      </c>
      <c r="F35" s="289" t="s">
        <v>745</v>
      </c>
      <c r="G35" s="289"/>
      <c r="H35" s="290">
        <v>68.349999999999994</v>
      </c>
      <c r="I35" s="291">
        <v>180</v>
      </c>
      <c r="J35" s="291">
        <v>135</v>
      </c>
      <c r="K35" s="291">
        <v>195</v>
      </c>
      <c r="L35" s="292">
        <v>510</v>
      </c>
      <c r="M35" s="293" t="s">
        <v>16</v>
      </c>
      <c r="N35" s="293">
        <v>9</v>
      </c>
      <c r="O35" s="289" t="s">
        <v>992</v>
      </c>
      <c r="P35" s="294">
        <v>515.89700000000005</v>
      </c>
    </row>
    <row r="36" spans="1:16" ht="15" x14ac:dyDescent="0.25">
      <c r="A36" s="288">
        <v>3</v>
      </c>
      <c r="B36" s="289" t="s">
        <v>1254</v>
      </c>
      <c r="C36" s="289">
        <v>1983</v>
      </c>
      <c r="D36" s="289" t="s">
        <v>16</v>
      </c>
      <c r="E36" s="289" t="s">
        <v>667</v>
      </c>
      <c r="F36" s="289" t="s">
        <v>18</v>
      </c>
      <c r="G36" s="289" t="s">
        <v>1220</v>
      </c>
      <c r="H36" s="290">
        <v>72.25</v>
      </c>
      <c r="I36" s="291">
        <v>190</v>
      </c>
      <c r="J36" s="291">
        <v>100</v>
      </c>
      <c r="K36" s="291">
        <v>170</v>
      </c>
      <c r="L36" s="292">
        <v>460</v>
      </c>
      <c r="M36" s="293" t="s">
        <v>19</v>
      </c>
      <c r="N36" s="293">
        <v>8</v>
      </c>
      <c r="O36" s="289" t="s">
        <v>20</v>
      </c>
      <c r="P36" s="297">
        <v>447.947</v>
      </c>
    </row>
    <row r="37" spans="1:16" ht="15.75" thickBot="1" x14ac:dyDescent="0.3">
      <c r="A37" s="298">
        <v>4</v>
      </c>
      <c r="B37" s="299" t="s">
        <v>1255</v>
      </c>
      <c r="C37" s="299">
        <v>1987</v>
      </c>
      <c r="D37" s="299" t="s">
        <v>15</v>
      </c>
      <c r="E37" s="299" t="s">
        <v>671</v>
      </c>
      <c r="F37" s="299" t="s">
        <v>762</v>
      </c>
      <c r="G37" s="299" t="s">
        <v>1217</v>
      </c>
      <c r="H37" s="300">
        <v>74</v>
      </c>
      <c r="I37" s="301">
        <v>150</v>
      </c>
      <c r="J37" s="301">
        <v>87.5</v>
      </c>
      <c r="K37" s="301">
        <v>135</v>
      </c>
      <c r="L37" s="302">
        <v>372.5</v>
      </c>
      <c r="M37" s="304" t="s">
        <v>15</v>
      </c>
      <c r="N37" s="304">
        <v>7</v>
      </c>
      <c r="O37" s="299" t="s">
        <v>655</v>
      </c>
      <c r="P37" s="305">
        <v>357.13400000000001</v>
      </c>
    </row>
    <row r="38" spans="1:16" ht="15" x14ac:dyDescent="0.25">
      <c r="A38" s="317"/>
      <c r="B38" s="318" t="s">
        <v>1236</v>
      </c>
      <c r="C38" s="319"/>
      <c r="D38" s="319"/>
      <c r="E38" s="319"/>
      <c r="F38" s="319" t="s">
        <v>1237</v>
      </c>
      <c r="G38" s="319"/>
      <c r="H38" s="320"/>
      <c r="I38" s="321"/>
      <c r="J38" s="321"/>
      <c r="K38" s="321"/>
      <c r="L38" s="322"/>
      <c r="M38" s="323"/>
      <c r="N38" s="324"/>
      <c r="O38" s="319"/>
      <c r="P38" s="325"/>
    </row>
    <row r="39" spans="1:16" ht="15" x14ac:dyDescent="0.25">
      <c r="A39" s="317"/>
      <c r="B39" s="318" t="s">
        <v>1028</v>
      </c>
      <c r="C39" s="317" t="s">
        <v>656</v>
      </c>
      <c r="D39" s="319" t="s">
        <v>679</v>
      </c>
      <c r="E39" s="319"/>
      <c r="F39" s="319" t="s">
        <v>1238</v>
      </c>
      <c r="G39" s="319" t="s">
        <v>1239</v>
      </c>
      <c r="H39" s="320"/>
      <c r="I39" s="326" t="s">
        <v>989</v>
      </c>
      <c r="J39" s="319" t="s">
        <v>924</v>
      </c>
      <c r="K39" s="321"/>
      <c r="L39" s="322"/>
      <c r="M39" s="327" t="s">
        <v>1240</v>
      </c>
      <c r="N39" s="324"/>
      <c r="O39" s="319" t="s">
        <v>1241</v>
      </c>
      <c r="P39" s="325"/>
    </row>
    <row r="40" spans="1:16" ht="15" x14ac:dyDescent="0.25">
      <c r="A40" s="317"/>
      <c r="B40" s="318" t="s">
        <v>23</v>
      </c>
      <c r="C40" s="317" t="s">
        <v>329</v>
      </c>
      <c r="D40" s="289" t="s">
        <v>330</v>
      </c>
      <c r="E40" s="319"/>
      <c r="F40" s="319" t="s">
        <v>1242</v>
      </c>
      <c r="G40" s="319" t="s">
        <v>1256</v>
      </c>
      <c r="H40" s="320"/>
      <c r="I40" s="326" t="s">
        <v>656</v>
      </c>
      <c r="J40" s="319" t="s">
        <v>924</v>
      </c>
      <c r="K40" s="321"/>
      <c r="L40" s="322"/>
      <c r="M40" s="327"/>
      <c r="N40" s="324"/>
      <c r="O40" s="319"/>
      <c r="P40" s="325"/>
    </row>
    <row r="41" spans="1:16" ht="15" x14ac:dyDescent="0.25">
      <c r="A41" s="317"/>
      <c r="B41" s="329" t="s">
        <v>655</v>
      </c>
      <c r="C41" s="317" t="s">
        <v>329</v>
      </c>
      <c r="D41" s="319" t="s">
        <v>762</v>
      </c>
      <c r="E41" s="319"/>
      <c r="F41" s="319" t="s">
        <v>1242</v>
      </c>
      <c r="G41" s="319" t="s">
        <v>1103</v>
      </c>
      <c r="H41" s="320"/>
      <c r="I41" s="326" t="s">
        <v>989</v>
      </c>
      <c r="J41" s="328" t="s">
        <v>1152</v>
      </c>
      <c r="K41" s="321"/>
      <c r="L41" s="322"/>
      <c r="M41" s="324"/>
      <c r="N41" s="324"/>
      <c r="O41" s="319"/>
      <c r="P41" s="325"/>
    </row>
    <row r="42" spans="1:16" ht="15" x14ac:dyDescent="0.25">
      <c r="A42" s="317"/>
      <c r="B42" s="344" t="s">
        <v>1257</v>
      </c>
      <c r="C42" s="345"/>
      <c r="D42" s="346"/>
      <c r="E42" s="289"/>
      <c r="F42" s="1661"/>
      <c r="G42" s="1661"/>
      <c r="H42" s="320"/>
      <c r="I42" s="347"/>
      <c r="J42" s="347"/>
      <c r="K42" s="347"/>
      <c r="L42" s="348"/>
      <c r="M42" s="317"/>
      <c r="N42" s="317"/>
      <c r="O42" s="349"/>
      <c r="P42" s="350"/>
    </row>
    <row r="43" spans="1:16" ht="15" x14ac:dyDescent="0.25">
      <c r="A43" s="317"/>
      <c r="B43" s="349"/>
      <c r="C43" s="345"/>
      <c r="D43" s="346"/>
      <c r="E43" s="289"/>
      <c r="F43" s="289"/>
      <c r="G43" s="319"/>
      <c r="H43" s="320"/>
      <c r="I43" s="347"/>
      <c r="J43" s="347"/>
      <c r="K43" s="347"/>
      <c r="L43" s="348"/>
      <c r="M43" s="317"/>
      <c r="N43" s="317"/>
      <c r="O43" s="349"/>
      <c r="P43" s="350"/>
    </row>
    <row r="44" spans="1:16" ht="15.75" x14ac:dyDescent="0.25">
      <c r="A44" s="317"/>
      <c r="B44" s="349"/>
      <c r="C44" s="345"/>
      <c r="D44" s="346"/>
      <c r="E44" s="289"/>
      <c r="F44" s="289"/>
      <c r="G44" s="319"/>
      <c r="H44" s="320"/>
      <c r="I44" s="347"/>
      <c r="J44" s="347"/>
      <c r="K44" s="347"/>
      <c r="L44" s="348"/>
      <c r="M44" s="317"/>
      <c r="N44" s="317"/>
      <c r="O44" s="349"/>
      <c r="P44" s="351"/>
    </row>
    <row r="45" spans="1:16" ht="15" x14ac:dyDescent="0.25">
      <c r="A45" s="317"/>
      <c r="B45" s="352"/>
      <c r="C45" s="319"/>
      <c r="D45" s="319"/>
      <c r="E45" s="352"/>
      <c r="F45" s="352"/>
      <c r="G45" s="353"/>
      <c r="H45" s="320"/>
      <c r="I45" s="326"/>
      <c r="J45" s="321"/>
      <c r="K45" s="321"/>
      <c r="L45" s="322"/>
      <c r="M45" s="354"/>
      <c r="N45" s="354"/>
      <c r="O45" s="352"/>
      <c r="P45" s="355"/>
    </row>
    <row r="46" spans="1:16" ht="15" x14ac:dyDescent="0.25">
      <c r="A46" s="317"/>
      <c r="B46" s="349"/>
      <c r="C46" s="345"/>
      <c r="D46" s="346"/>
      <c r="E46" s="289"/>
      <c r="F46" s="289"/>
      <c r="G46" s="319"/>
      <c r="H46" s="320"/>
      <c r="I46" s="347"/>
      <c r="J46" s="347"/>
      <c r="K46" s="347"/>
      <c r="L46" s="348"/>
      <c r="M46" s="317"/>
      <c r="N46" s="317"/>
      <c r="O46" s="349"/>
      <c r="P46" s="355"/>
    </row>
    <row r="47" spans="1:16" x14ac:dyDescent="0.2">
      <c r="A47" s="356"/>
      <c r="B47" s="356"/>
      <c r="C47" s="357"/>
      <c r="D47" s="358"/>
      <c r="E47" s="358"/>
      <c r="F47" s="1655" t="s">
        <v>33</v>
      </c>
      <c r="G47" s="1655"/>
      <c r="H47" s="1655"/>
      <c r="I47" s="1655"/>
      <c r="J47" s="1655"/>
      <c r="K47" s="1655"/>
      <c r="L47" s="1655"/>
      <c r="M47" s="317"/>
      <c r="N47" s="359"/>
      <c r="O47" s="356"/>
      <c r="P47" s="355"/>
    </row>
    <row r="48" spans="1:16" ht="15" x14ac:dyDescent="0.25">
      <c r="A48" s="317"/>
      <c r="B48" s="349"/>
      <c r="C48" s="345"/>
      <c r="D48" s="349"/>
      <c r="E48" s="360"/>
      <c r="F48" s="360"/>
      <c r="G48" s="361"/>
      <c r="H48" s="362"/>
      <c r="I48" s="363"/>
      <c r="J48" s="363"/>
      <c r="K48" s="363"/>
      <c r="L48" s="364"/>
      <c r="M48" s="365"/>
      <c r="N48" s="366"/>
      <c r="O48" s="349"/>
      <c r="P48" s="355"/>
    </row>
    <row r="49" spans="1:17" ht="15" x14ac:dyDescent="0.25">
      <c r="A49" s="317"/>
      <c r="B49" s="319"/>
      <c r="C49" s="319"/>
      <c r="D49" s="367"/>
      <c r="E49" s="367" t="s">
        <v>1258</v>
      </c>
      <c r="F49" s="367" t="s">
        <v>1259</v>
      </c>
      <c r="G49" s="367" t="s">
        <v>664</v>
      </c>
      <c r="H49" s="368" t="s">
        <v>766</v>
      </c>
      <c r="I49" s="369" t="s">
        <v>1206</v>
      </c>
      <c r="J49" s="369" t="s">
        <v>1260</v>
      </c>
      <c r="K49" s="321"/>
      <c r="L49" s="322"/>
      <c r="M49" s="324"/>
      <c r="N49" s="324"/>
      <c r="O49" s="319"/>
      <c r="P49" s="355"/>
    </row>
    <row r="50" spans="1:17" ht="15" x14ac:dyDescent="0.25">
      <c r="A50" s="317"/>
      <c r="B50" s="319"/>
      <c r="C50" s="319"/>
      <c r="D50" s="370">
        <v>1</v>
      </c>
      <c r="E50" s="371" t="s">
        <v>1249</v>
      </c>
      <c r="F50" s="371" t="s">
        <v>667</v>
      </c>
      <c r="G50" s="371" t="s">
        <v>330</v>
      </c>
      <c r="H50" s="368">
        <v>62.75</v>
      </c>
      <c r="I50" s="369">
        <v>585</v>
      </c>
      <c r="J50" s="372">
        <v>630.16099999999994</v>
      </c>
      <c r="K50" s="321"/>
      <c r="L50" s="322"/>
      <c r="M50" s="365"/>
      <c r="N50" s="324"/>
      <c r="O50" s="319"/>
      <c r="P50" s="355"/>
    </row>
    <row r="51" spans="1:17" ht="15" x14ac:dyDescent="0.25">
      <c r="A51" s="317"/>
      <c r="B51" s="319"/>
      <c r="C51" s="319"/>
      <c r="D51" s="370">
        <v>2</v>
      </c>
      <c r="E51" s="371" t="s">
        <v>1252</v>
      </c>
      <c r="F51" s="371" t="s">
        <v>671</v>
      </c>
      <c r="G51" s="371" t="s">
        <v>762</v>
      </c>
      <c r="H51" s="368">
        <v>72.55</v>
      </c>
      <c r="I51" s="369">
        <v>590</v>
      </c>
      <c r="J51" s="373">
        <v>572.97199999999998</v>
      </c>
      <c r="K51" s="321"/>
      <c r="L51" s="322"/>
      <c r="M51" s="365"/>
      <c r="N51" s="324"/>
      <c r="O51" s="319"/>
      <c r="P51" s="355"/>
    </row>
    <row r="52" spans="1:17" ht="15" x14ac:dyDescent="0.25">
      <c r="A52" s="374"/>
      <c r="B52" s="349"/>
      <c r="C52" s="345"/>
      <c r="D52" s="375">
        <v>3</v>
      </c>
      <c r="E52" s="371" t="s">
        <v>1244</v>
      </c>
      <c r="F52" s="371" t="s">
        <v>678</v>
      </c>
      <c r="G52" s="371" t="s">
        <v>679</v>
      </c>
      <c r="H52" s="368">
        <v>59.9</v>
      </c>
      <c r="I52" s="369">
        <v>480</v>
      </c>
      <c r="J52" s="372">
        <v>535.83799999999997</v>
      </c>
      <c r="K52" s="363"/>
      <c r="L52" s="364"/>
      <c r="M52" s="365"/>
      <c r="N52" s="366"/>
      <c r="O52" s="349"/>
      <c r="P52" s="355"/>
    </row>
    <row r="53" spans="1:17" ht="15" x14ac:dyDescent="0.25">
      <c r="A53" s="374"/>
      <c r="B53" s="349"/>
      <c r="C53" s="345"/>
      <c r="D53" s="346"/>
      <c r="E53" s="319"/>
      <c r="F53" s="319"/>
      <c r="G53" s="319"/>
      <c r="H53" s="362"/>
      <c r="I53" s="347"/>
      <c r="J53" s="347"/>
      <c r="K53" s="347"/>
      <c r="L53" s="348"/>
      <c r="M53" s="317"/>
      <c r="N53" s="317"/>
      <c r="O53" s="349"/>
      <c r="P53" s="355"/>
    </row>
    <row r="54" spans="1:17" ht="15" x14ac:dyDescent="0.25">
      <c r="A54" s="317"/>
      <c r="B54" s="319"/>
      <c r="C54" s="319"/>
      <c r="D54" s="319"/>
      <c r="E54" s="319"/>
      <c r="F54" s="319"/>
      <c r="G54" s="319"/>
      <c r="H54" s="320"/>
      <c r="I54" s="321"/>
      <c r="J54" s="321"/>
      <c r="K54" s="321"/>
      <c r="L54" s="322"/>
      <c r="M54" s="324"/>
      <c r="N54" s="324"/>
      <c r="O54" s="319"/>
      <c r="P54" s="355"/>
    </row>
    <row r="55" spans="1:17" x14ac:dyDescent="0.2">
      <c r="A55" s="376"/>
      <c r="B55" s="377"/>
      <c r="C55" s="357"/>
      <c r="D55" s="378"/>
      <c r="E55" s="378"/>
      <c r="F55" s="1655" t="s">
        <v>1261</v>
      </c>
      <c r="G55" s="1655"/>
      <c r="H55" s="1655"/>
      <c r="I55" s="1655"/>
      <c r="J55" s="1655"/>
      <c r="K55" s="1655"/>
      <c r="L55" s="1655"/>
      <c r="M55" s="379"/>
      <c r="N55" s="380"/>
      <c r="O55" s="356"/>
      <c r="P55" s="355"/>
    </row>
    <row r="56" spans="1:17" ht="15" x14ac:dyDescent="0.25">
      <c r="A56" s="317"/>
      <c r="B56" s="319"/>
      <c r="C56" s="319"/>
      <c r="D56" s="319" t="s">
        <v>1262</v>
      </c>
      <c r="E56" s="356"/>
      <c r="F56" s="319"/>
      <c r="G56" s="319"/>
      <c r="H56" s="319" t="s">
        <v>1028</v>
      </c>
      <c r="I56" s="321"/>
      <c r="J56" s="317" t="s">
        <v>656</v>
      </c>
      <c r="K56" s="319" t="s">
        <v>679</v>
      </c>
      <c r="L56" s="322"/>
      <c r="M56" s="381"/>
      <c r="N56" s="382"/>
      <c r="O56" s="319"/>
      <c r="P56" s="355"/>
    </row>
    <row r="57" spans="1:17" ht="15" x14ac:dyDescent="0.25">
      <c r="A57" s="317"/>
      <c r="B57" s="319"/>
      <c r="C57" s="319"/>
      <c r="D57" s="319" t="s">
        <v>1263</v>
      </c>
      <c r="E57" s="356"/>
      <c r="F57" s="319"/>
      <c r="G57" s="319"/>
      <c r="H57" s="319" t="s">
        <v>23</v>
      </c>
      <c r="I57" s="321"/>
      <c r="J57" s="317" t="s">
        <v>329</v>
      </c>
      <c r="K57" s="289" t="s">
        <v>330</v>
      </c>
      <c r="L57" s="322"/>
      <c r="M57" s="317"/>
      <c r="N57" s="382"/>
      <c r="O57" s="319"/>
      <c r="P57" s="355"/>
    </row>
    <row r="58" spans="1:17" ht="15.75" x14ac:dyDescent="0.25">
      <c r="A58" s="317"/>
      <c r="B58" s="319"/>
      <c r="C58" s="319"/>
      <c r="D58" s="319" t="s">
        <v>1264</v>
      </c>
      <c r="E58" s="383"/>
      <c r="F58" s="319"/>
      <c r="G58" s="319"/>
      <c r="H58" s="384" t="s">
        <v>1265</v>
      </c>
      <c r="I58" s="321"/>
      <c r="J58" s="317" t="s">
        <v>656</v>
      </c>
      <c r="K58" s="319" t="s">
        <v>924</v>
      </c>
      <c r="L58" s="322"/>
      <c r="M58" s="317"/>
      <c r="N58" s="382"/>
      <c r="O58" s="319"/>
      <c r="P58" s="355"/>
    </row>
    <row r="59" spans="1:17" ht="15" x14ac:dyDescent="0.25">
      <c r="A59" s="317"/>
      <c r="B59" s="319"/>
      <c r="C59" s="319"/>
      <c r="D59" s="319" t="s">
        <v>1266</v>
      </c>
      <c r="E59" s="385"/>
      <c r="F59" s="319"/>
      <c r="G59" s="319"/>
      <c r="H59" s="319" t="s">
        <v>1074</v>
      </c>
      <c r="I59" s="321"/>
      <c r="J59" s="317" t="s">
        <v>656</v>
      </c>
      <c r="K59" s="319" t="s">
        <v>679</v>
      </c>
      <c r="L59" s="322"/>
      <c r="M59" s="317"/>
      <c r="N59" s="382"/>
      <c r="O59" s="319"/>
      <c r="P59" s="386"/>
    </row>
    <row r="60" spans="1:17" ht="15" x14ac:dyDescent="0.25">
      <c r="A60" s="317"/>
      <c r="B60" s="319"/>
      <c r="C60" s="319"/>
      <c r="D60" s="319" t="s">
        <v>1267</v>
      </c>
      <c r="E60" s="385"/>
      <c r="F60" s="319"/>
      <c r="G60" s="319"/>
      <c r="H60" s="361" t="s">
        <v>655</v>
      </c>
      <c r="I60" s="321"/>
      <c r="J60" s="317" t="s">
        <v>329</v>
      </c>
      <c r="K60" s="319" t="s">
        <v>762</v>
      </c>
      <c r="L60" s="322"/>
      <c r="M60" s="324"/>
      <c r="N60" s="324"/>
      <c r="O60" s="319"/>
      <c r="P60" s="355"/>
    </row>
    <row r="61" spans="1:17" ht="18" x14ac:dyDescent="0.25">
      <c r="A61" s="317"/>
      <c r="B61" s="319"/>
      <c r="C61" s="319"/>
      <c r="D61" s="319" t="s">
        <v>1267</v>
      </c>
      <c r="E61" s="387"/>
      <c r="F61" s="319"/>
      <c r="G61" s="319"/>
      <c r="H61" s="384" t="s">
        <v>1268</v>
      </c>
      <c r="I61" s="321"/>
      <c r="J61" s="317" t="s">
        <v>656</v>
      </c>
      <c r="K61" s="319" t="s">
        <v>679</v>
      </c>
      <c r="L61" s="322"/>
      <c r="M61" s="324"/>
      <c r="N61" s="324"/>
      <c r="O61" s="319"/>
      <c r="P61" s="355"/>
    </row>
    <row r="62" spans="1:17" ht="18" x14ac:dyDescent="0.25">
      <c r="A62" s="317"/>
      <c r="B62" s="319"/>
      <c r="C62" s="319"/>
      <c r="D62" s="319"/>
      <c r="E62" s="388"/>
      <c r="F62" s="388"/>
      <c r="G62" s="388"/>
      <c r="H62" s="389"/>
      <c r="I62" s="388"/>
      <c r="J62" s="388"/>
      <c r="K62" s="388"/>
      <c r="L62" s="388"/>
      <c r="M62" s="390"/>
      <c r="N62" s="324"/>
      <c r="O62" s="319"/>
      <c r="P62" s="355"/>
    </row>
    <row r="63" spans="1:17" ht="15" x14ac:dyDescent="0.25">
      <c r="A63" s="317"/>
      <c r="B63" s="391"/>
      <c r="C63" s="391"/>
      <c r="D63" s="391"/>
      <c r="E63" s="391"/>
      <c r="F63" s="391"/>
      <c r="G63" s="391"/>
      <c r="H63" s="392"/>
      <c r="I63" s="393"/>
      <c r="J63" s="393"/>
      <c r="K63" s="393"/>
      <c r="L63" s="394"/>
      <c r="M63" s="395"/>
      <c r="N63" s="396"/>
      <c r="O63" s="391"/>
      <c r="P63" s="386"/>
    </row>
    <row r="64" spans="1:17" s="318" customFormat="1" ht="20.25" x14ac:dyDescent="0.3">
      <c r="A64" s="1612" t="s">
        <v>1428</v>
      </c>
      <c r="B64" s="1612"/>
      <c r="C64" s="1612"/>
      <c r="D64" s="1612"/>
      <c r="E64" s="1612"/>
      <c r="F64" s="1612"/>
      <c r="G64" s="1612"/>
      <c r="H64" s="1612"/>
      <c r="I64" s="1612"/>
      <c r="J64" s="1612"/>
      <c r="K64" s="1612"/>
      <c r="L64" s="1612"/>
      <c r="M64" s="1612"/>
      <c r="N64" s="1612"/>
      <c r="O64" s="1612"/>
      <c r="P64" s="1612"/>
      <c r="Q64" s="1612"/>
    </row>
    <row r="65" spans="1:17" s="563" customFormat="1" ht="20.25" x14ac:dyDescent="0.3">
      <c r="A65" s="1658" t="s">
        <v>1427</v>
      </c>
      <c r="B65" s="1658"/>
      <c r="C65" s="1658"/>
      <c r="D65" s="1658"/>
      <c r="E65" s="1658"/>
      <c r="F65" s="1658"/>
      <c r="G65" s="1658"/>
      <c r="H65" s="1658"/>
      <c r="I65" s="1658"/>
      <c r="J65" s="1658"/>
      <c r="K65" s="1658"/>
      <c r="L65" s="1658"/>
      <c r="M65" s="1658"/>
      <c r="N65" s="1658"/>
      <c r="O65" s="1658"/>
      <c r="P65" s="1658"/>
      <c r="Q65" s="1658"/>
    </row>
    <row r="66" spans="1:17" ht="12.75" x14ac:dyDescent="0.2">
      <c r="C66"/>
      <c r="H66"/>
      <c r="M66"/>
      <c r="N66"/>
      <c r="P66"/>
    </row>
    <row r="67" spans="1:17" ht="13.5" thickBot="1" x14ac:dyDescent="0.25">
      <c r="C67"/>
      <c r="H67"/>
      <c r="M67"/>
      <c r="N67"/>
      <c r="P67"/>
    </row>
    <row r="68" spans="1:17" x14ac:dyDescent="0.2">
      <c r="A68" s="397" t="s">
        <v>1197</v>
      </c>
      <c r="B68" s="398" t="s">
        <v>1198</v>
      </c>
      <c r="C68" s="399" t="s">
        <v>1199</v>
      </c>
      <c r="D68" s="399" t="s">
        <v>1200</v>
      </c>
      <c r="E68" s="399" t="s">
        <v>1201</v>
      </c>
      <c r="F68" s="399" t="s">
        <v>1202</v>
      </c>
      <c r="G68" s="400" t="s">
        <v>6</v>
      </c>
      <c r="H68" s="401" t="s">
        <v>766</v>
      </c>
      <c r="I68" s="402" t="s">
        <v>1203</v>
      </c>
      <c r="J68" s="402" t="s">
        <v>1204</v>
      </c>
      <c r="K68" s="402" t="s">
        <v>1205</v>
      </c>
      <c r="L68" s="403" t="s">
        <v>1206</v>
      </c>
      <c r="M68" s="399" t="s">
        <v>1207</v>
      </c>
      <c r="N68" s="400" t="s">
        <v>1208</v>
      </c>
      <c r="O68" s="399" t="s">
        <v>1209</v>
      </c>
      <c r="P68" s="404" t="s">
        <v>1210</v>
      </c>
    </row>
    <row r="69" spans="1:17" ht="15" thickBot="1" x14ac:dyDescent="0.25">
      <c r="A69" s="405"/>
      <c r="B69" s="406"/>
      <c r="C69" s="407" t="s">
        <v>1211</v>
      </c>
      <c r="D69" s="407"/>
      <c r="E69" s="407"/>
      <c r="F69" s="407"/>
      <c r="G69" s="407"/>
      <c r="H69" s="408" t="s">
        <v>1212</v>
      </c>
      <c r="I69" s="409"/>
      <c r="J69" s="409" t="s">
        <v>680</v>
      </c>
      <c r="K69" s="409"/>
      <c r="L69" s="409" t="s">
        <v>1213</v>
      </c>
      <c r="M69" s="407" t="s">
        <v>1200</v>
      </c>
      <c r="N69" s="410" t="s">
        <v>1214</v>
      </c>
      <c r="O69" s="407"/>
      <c r="P69" s="411" t="s">
        <v>1215</v>
      </c>
    </row>
    <row r="70" spans="1:17" ht="15" x14ac:dyDescent="0.25">
      <c r="A70" s="412"/>
      <c r="B70" s="413" t="s">
        <v>1269</v>
      </c>
      <c r="C70" s="414"/>
      <c r="D70" s="415" t="s">
        <v>680</v>
      </c>
      <c r="E70" s="415" t="s">
        <v>680</v>
      </c>
      <c r="F70" s="1650" t="s">
        <v>657</v>
      </c>
      <c r="G70" s="1650"/>
      <c r="H70" s="1650"/>
      <c r="I70" s="1650"/>
      <c r="J70" s="1650"/>
      <c r="K70" s="1650"/>
      <c r="L70" s="1650"/>
      <c r="M70" s="416"/>
      <c r="N70" s="416"/>
      <c r="O70" s="417"/>
      <c r="P70" s="336"/>
    </row>
    <row r="71" spans="1:17" ht="15" x14ac:dyDescent="0.25">
      <c r="A71" s="288">
        <v>1</v>
      </c>
      <c r="B71" s="349" t="s">
        <v>1270</v>
      </c>
      <c r="C71" s="345">
        <v>1987</v>
      </c>
      <c r="D71" s="418" t="s">
        <v>15</v>
      </c>
      <c r="E71" s="289" t="s">
        <v>671</v>
      </c>
      <c r="F71" s="289" t="s">
        <v>762</v>
      </c>
      <c r="G71" s="289"/>
      <c r="H71" s="290">
        <v>55.5</v>
      </c>
      <c r="I71" s="291">
        <v>180</v>
      </c>
      <c r="J71" s="291">
        <v>112.5</v>
      </c>
      <c r="K71" s="291">
        <v>165</v>
      </c>
      <c r="L71" s="419">
        <v>457.5</v>
      </c>
      <c r="M71" s="293" t="s">
        <v>15</v>
      </c>
      <c r="N71" s="293">
        <v>12</v>
      </c>
      <c r="O71" s="349" t="s">
        <v>829</v>
      </c>
      <c r="P71" s="297">
        <v>420.16800000000001</v>
      </c>
    </row>
    <row r="72" spans="1:17" ht="15" x14ac:dyDescent="0.25">
      <c r="A72" s="288">
        <v>2</v>
      </c>
      <c r="B72" s="349" t="s">
        <v>1271</v>
      </c>
      <c r="C72" s="345">
        <v>1987</v>
      </c>
      <c r="D72" s="418" t="s">
        <v>15</v>
      </c>
      <c r="E72" s="289" t="s">
        <v>678</v>
      </c>
      <c r="F72" s="289" t="s">
        <v>764</v>
      </c>
      <c r="G72" s="289" t="s">
        <v>1220</v>
      </c>
      <c r="H72" s="290">
        <v>55.8</v>
      </c>
      <c r="I72" s="291">
        <v>175</v>
      </c>
      <c r="J72" s="291">
        <v>87.5</v>
      </c>
      <c r="K72" s="291">
        <v>175</v>
      </c>
      <c r="L72" s="419">
        <v>437.5</v>
      </c>
      <c r="M72" s="293" t="s">
        <v>15</v>
      </c>
      <c r="N72" s="293">
        <v>9</v>
      </c>
      <c r="O72" s="349" t="s">
        <v>1272</v>
      </c>
      <c r="P72" s="297">
        <v>399.67500000000001</v>
      </c>
    </row>
    <row r="73" spans="1:17" ht="15" x14ac:dyDescent="0.25">
      <c r="A73" s="420">
        <v>3</v>
      </c>
      <c r="B73" s="349" t="s">
        <v>1273</v>
      </c>
      <c r="C73" s="345">
        <v>1987</v>
      </c>
      <c r="D73" s="418" t="s">
        <v>15</v>
      </c>
      <c r="E73" s="289" t="s">
        <v>671</v>
      </c>
      <c r="F73" s="289" t="s">
        <v>210</v>
      </c>
      <c r="G73" s="289"/>
      <c r="H73" s="290">
        <v>55.8</v>
      </c>
      <c r="I73" s="291">
        <v>170</v>
      </c>
      <c r="J73" s="291">
        <v>90</v>
      </c>
      <c r="K73" s="291">
        <v>165</v>
      </c>
      <c r="L73" s="419">
        <v>425</v>
      </c>
      <c r="M73" s="293" t="s">
        <v>15</v>
      </c>
      <c r="N73" s="293">
        <v>8</v>
      </c>
      <c r="O73" s="349" t="s">
        <v>70</v>
      </c>
      <c r="P73" s="297">
        <v>388.25599999999997</v>
      </c>
    </row>
    <row r="74" spans="1:17" ht="15.75" thickBot="1" x14ac:dyDescent="0.3">
      <c r="A74" s="298">
        <v>4</v>
      </c>
      <c r="B74" s="421" t="s">
        <v>1274</v>
      </c>
      <c r="C74" s="422">
        <v>1987</v>
      </c>
      <c r="D74" s="423" t="s">
        <v>15</v>
      </c>
      <c r="E74" s="299" t="s">
        <v>667</v>
      </c>
      <c r="F74" s="421" t="s">
        <v>749</v>
      </c>
      <c r="G74" s="424"/>
      <c r="H74" s="300">
        <v>54.25</v>
      </c>
      <c r="I74" s="301">
        <v>150</v>
      </c>
      <c r="J74" s="301">
        <v>95</v>
      </c>
      <c r="K74" s="301">
        <v>170</v>
      </c>
      <c r="L74" s="302">
        <v>415</v>
      </c>
      <c r="M74" s="338">
        <v>1</v>
      </c>
      <c r="N74" s="425">
        <v>0</v>
      </c>
      <c r="O74" s="421" t="s">
        <v>28</v>
      </c>
      <c r="P74" s="313">
        <v>389.88900000000001</v>
      </c>
    </row>
    <row r="75" spans="1:17" ht="15" x14ac:dyDescent="0.25">
      <c r="A75" s="426"/>
      <c r="B75" s="46"/>
      <c r="C75" s="289"/>
      <c r="D75" s="427" t="s">
        <v>680</v>
      </c>
      <c r="E75" s="427" t="s">
        <v>680</v>
      </c>
      <c r="F75" s="1659" t="s">
        <v>803</v>
      </c>
      <c r="G75" s="1659"/>
      <c r="H75" s="1659"/>
      <c r="I75" s="1659"/>
      <c r="J75" s="1659"/>
      <c r="K75" s="1659"/>
      <c r="L75" s="1659"/>
      <c r="M75" s="293"/>
      <c r="N75" s="293"/>
      <c r="O75" s="46"/>
      <c r="P75" s="297"/>
    </row>
    <row r="76" spans="1:17" ht="15" x14ac:dyDescent="0.25">
      <c r="A76" s="288">
        <v>1</v>
      </c>
      <c r="B76" s="289" t="s">
        <v>1275</v>
      </c>
      <c r="C76" s="289">
        <v>1988</v>
      </c>
      <c r="D76" s="289" t="s">
        <v>15</v>
      </c>
      <c r="E76" s="289" t="s">
        <v>678</v>
      </c>
      <c r="F76" s="289" t="s">
        <v>679</v>
      </c>
      <c r="G76" s="289" t="s">
        <v>1233</v>
      </c>
      <c r="H76" s="290">
        <v>59.5</v>
      </c>
      <c r="I76" s="291">
        <v>235</v>
      </c>
      <c r="J76" s="291">
        <v>115</v>
      </c>
      <c r="K76" s="291">
        <v>205</v>
      </c>
      <c r="L76" s="292">
        <v>555</v>
      </c>
      <c r="M76" s="428" t="s">
        <v>1224</v>
      </c>
      <c r="N76" s="311" t="s">
        <v>1231</v>
      </c>
      <c r="O76" s="289" t="s">
        <v>1276</v>
      </c>
      <c r="P76" s="297">
        <v>476.99</v>
      </c>
    </row>
    <row r="77" spans="1:17" ht="15" x14ac:dyDescent="0.25">
      <c r="A77" s="288">
        <v>2</v>
      </c>
      <c r="B77" s="289" t="s">
        <v>1277</v>
      </c>
      <c r="C77" s="289">
        <v>1986</v>
      </c>
      <c r="D77" s="289" t="s">
        <v>19</v>
      </c>
      <c r="E77" s="289" t="s">
        <v>667</v>
      </c>
      <c r="F77" s="289" t="s">
        <v>330</v>
      </c>
      <c r="G77" s="289"/>
      <c r="H77" s="290">
        <v>59.8</v>
      </c>
      <c r="I77" s="291">
        <v>210</v>
      </c>
      <c r="J77" s="291">
        <v>120</v>
      </c>
      <c r="K77" s="291">
        <v>205</v>
      </c>
      <c r="L77" s="292">
        <v>535</v>
      </c>
      <c r="M77" s="311" t="s">
        <v>15</v>
      </c>
      <c r="N77" s="311" t="s">
        <v>1234</v>
      </c>
      <c r="O77" s="289" t="s">
        <v>21</v>
      </c>
      <c r="P77" s="297">
        <v>457.68299999999999</v>
      </c>
    </row>
    <row r="78" spans="1:17" ht="15" x14ac:dyDescent="0.25">
      <c r="A78" s="288">
        <v>3</v>
      </c>
      <c r="B78" s="289" t="s">
        <v>1278</v>
      </c>
      <c r="C78" s="289">
        <v>1989</v>
      </c>
      <c r="D78" s="289" t="s">
        <v>15</v>
      </c>
      <c r="E78" s="289" t="s">
        <v>678</v>
      </c>
      <c r="F78" s="289" t="s">
        <v>679</v>
      </c>
      <c r="G78" s="289"/>
      <c r="H78" s="290">
        <v>59.8</v>
      </c>
      <c r="I78" s="291">
        <v>215</v>
      </c>
      <c r="J78" s="291">
        <v>117.5</v>
      </c>
      <c r="K78" s="291">
        <v>165</v>
      </c>
      <c r="L78" s="292">
        <v>497.5</v>
      </c>
      <c r="M78" s="429" t="s">
        <v>15</v>
      </c>
      <c r="N78" s="311" t="s">
        <v>1229</v>
      </c>
      <c r="O78" s="289" t="s">
        <v>1028</v>
      </c>
      <c r="P78" s="297">
        <v>425.60199999999998</v>
      </c>
    </row>
    <row r="79" spans="1:17" ht="15" x14ac:dyDescent="0.25">
      <c r="A79" s="430">
        <v>4</v>
      </c>
      <c r="B79" s="349" t="s">
        <v>1279</v>
      </c>
      <c r="C79" s="345">
        <v>1989</v>
      </c>
      <c r="D79" s="418" t="s">
        <v>15</v>
      </c>
      <c r="E79" s="289" t="s">
        <v>671</v>
      </c>
      <c r="F79" s="289" t="s">
        <v>762</v>
      </c>
      <c r="G79" s="289"/>
      <c r="H79" s="431">
        <v>57.75</v>
      </c>
      <c r="I79" s="432">
        <v>200</v>
      </c>
      <c r="J79" s="432">
        <v>100</v>
      </c>
      <c r="K79" s="432">
        <v>180</v>
      </c>
      <c r="L79" s="419">
        <v>480</v>
      </c>
      <c r="M79" s="293" t="s">
        <v>15</v>
      </c>
      <c r="N79" s="293">
        <v>8</v>
      </c>
      <c r="O79" s="349" t="s">
        <v>655</v>
      </c>
      <c r="P79" s="297">
        <v>424.20600000000002</v>
      </c>
    </row>
    <row r="80" spans="1:17" ht="15" x14ac:dyDescent="0.25">
      <c r="A80" s="430">
        <v>5</v>
      </c>
      <c r="B80" s="349" t="s">
        <v>1280</v>
      </c>
      <c r="C80" s="345">
        <v>1991</v>
      </c>
      <c r="D80" s="349" t="s">
        <v>15</v>
      </c>
      <c r="E80" s="360" t="s">
        <v>667</v>
      </c>
      <c r="F80" s="360" t="s">
        <v>18</v>
      </c>
      <c r="G80" s="360"/>
      <c r="H80" s="431">
        <v>58.5</v>
      </c>
      <c r="I80" s="433">
        <v>190</v>
      </c>
      <c r="J80" s="434">
        <v>100</v>
      </c>
      <c r="K80" s="434">
        <v>175</v>
      </c>
      <c r="L80" s="435">
        <v>465</v>
      </c>
      <c r="M80" s="429" t="s">
        <v>15</v>
      </c>
      <c r="N80" s="366">
        <v>7</v>
      </c>
      <c r="O80" s="349" t="s">
        <v>20</v>
      </c>
      <c r="P80" s="297">
        <v>405.98099999999999</v>
      </c>
    </row>
    <row r="81" spans="1:16" ht="15.75" thickBot="1" x14ac:dyDescent="0.3">
      <c r="A81" s="298">
        <v>6</v>
      </c>
      <c r="B81" s="299" t="s">
        <v>1281</v>
      </c>
      <c r="C81" s="299">
        <v>1991</v>
      </c>
      <c r="D81" s="299" t="s">
        <v>15</v>
      </c>
      <c r="E81" s="299" t="s">
        <v>678</v>
      </c>
      <c r="F81" s="299" t="s">
        <v>1282</v>
      </c>
      <c r="G81" s="299"/>
      <c r="H81" s="300">
        <v>60</v>
      </c>
      <c r="I81" s="301">
        <v>170</v>
      </c>
      <c r="J81" s="301">
        <v>95</v>
      </c>
      <c r="K81" s="301">
        <v>165</v>
      </c>
      <c r="L81" s="302">
        <v>430</v>
      </c>
      <c r="M81" s="338">
        <v>1</v>
      </c>
      <c r="N81" s="316" t="s">
        <v>1229</v>
      </c>
      <c r="O81" s="299" t="s">
        <v>239</v>
      </c>
      <c r="P81" s="313">
        <v>366.73599999999999</v>
      </c>
    </row>
    <row r="82" spans="1:16" ht="15" x14ac:dyDescent="0.25">
      <c r="A82" s="53"/>
      <c r="B82" s="318" t="s">
        <v>1236</v>
      </c>
      <c r="C82" s="319"/>
      <c r="D82" s="319"/>
      <c r="E82" s="319"/>
      <c r="F82" s="319" t="s">
        <v>1237</v>
      </c>
      <c r="G82" s="319"/>
      <c r="H82" s="320"/>
      <c r="I82" s="321"/>
      <c r="J82" s="321"/>
      <c r="K82" s="321"/>
      <c r="L82" s="322"/>
      <c r="M82" s="323"/>
      <c r="N82" s="324"/>
      <c r="O82" s="319"/>
      <c r="P82" s="325"/>
    </row>
    <row r="83" spans="1:16" ht="15" x14ac:dyDescent="0.25">
      <c r="A83" s="53"/>
      <c r="B83" s="318" t="s">
        <v>1028</v>
      </c>
      <c r="C83" s="317" t="s">
        <v>656</v>
      </c>
      <c r="D83" s="319" t="s">
        <v>679</v>
      </c>
      <c r="E83" s="319"/>
      <c r="F83" s="319" t="s">
        <v>1238</v>
      </c>
      <c r="G83" s="319" t="s">
        <v>506</v>
      </c>
      <c r="H83" s="320"/>
      <c r="I83" s="326" t="s">
        <v>656</v>
      </c>
      <c r="J83" s="319" t="s">
        <v>679</v>
      </c>
      <c r="K83" s="321"/>
      <c r="L83" s="322"/>
      <c r="M83" s="327" t="s">
        <v>1240</v>
      </c>
      <c r="N83" s="324"/>
      <c r="O83" s="319" t="s">
        <v>1283</v>
      </c>
      <c r="P83" s="325"/>
    </row>
    <row r="84" spans="1:16" ht="15" x14ac:dyDescent="0.25">
      <c r="A84" s="53"/>
      <c r="B84" s="318" t="s">
        <v>23</v>
      </c>
      <c r="C84" s="317" t="s">
        <v>329</v>
      </c>
      <c r="D84" s="289" t="s">
        <v>330</v>
      </c>
      <c r="E84" s="319"/>
      <c r="F84" s="319" t="s">
        <v>1242</v>
      </c>
      <c r="G84" s="319" t="s">
        <v>817</v>
      </c>
      <c r="H84" s="320"/>
      <c r="I84" s="326" t="s">
        <v>656</v>
      </c>
      <c r="J84" s="319" t="s">
        <v>18</v>
      </c>
      <c r="K84" s="321"/>
      <c r="L84" s="322"/>
      <c r="M84" s="327"/>
      <c r="N84" s="324"/>
      <c r="O84" s="319"/>
      <c r="P84" s="325"/>
    </row>
    <row r="85" spans="1:16" ht="15.75" thickBot="1" x14ac:dyDescent="0.3">
      <c r="A85" s="53"/>
      <c r="B85" s="329" t="s">
        <v>655</v>
      </c>
      <c r="C85" s="317" t="s">
        <v>329</v>
      </c>
      <c r="D85" s="319" t="s">
        <v>762</v>
      </c>
      <c r="E85" s="319"/>
      <c r="F85" s="319" t="s">
        <v>1242</v>
      </c>
      <c r="G85" s="319" t="s">
        <v>696</v>
      </c>
      <c r="H85" s="320"/>
      <c r="I85" s="326" t="s">
        <v>656</v>
      </c>
      <c r="J85" s="289" t="s">
        <v>330</v>
      </c>
      <c r="K85" s="321"/>
      <c r="L85" s="322"/>
      <c r="M85" s="324"/>
      <c r="N85" s="324"/>
      <c r="O85" s="319"/>
      <c r="P85" s="325"/>
    </row>
    <row r="86" spans="1:16" ht="15" x14ac:dyDescent="0.25">
      <c r="A86" s="436"/>
      <c r="B86" s="437" t="s">
        <v>1284</v>
      </c>
      <c r="C86" s="414"/>
      <c r="D86" s="415" t="s">
        <v>680</v>
      </c>
      <c r="E86" s="415" t="s">
        <v>680</v>
      </c>
      <c r="F86" s="438"/>
      <c r="G86" s="439" t="s">
        <v>819</v>
      </c>
      <c r="H86" s="440"/>
      <c r="I86" s="440"/>
      <c r="J86" s="440"/>
      <c r="K86" s="440"/>
      <c r="L86" s="440"/>
      <c r="M86" s="441"/>
      <c r="N86" s="441"/>
      <c r="O86" s="417"/>
      <c r="P86" s="331"/>
    </row>
    <row r="87" spans="1:16" ht="15" x14ac:dyDescent="0.25">
      <c r="A87" s="288">
        <v>1</v>
      </c>
      <c r="B87" s="289" t="s">
        <v>1285</v>
      </c>
      <c r="C87" s="289">
        <v>1983</v>
      </c>
      <c r="D87" s="289" t="s">
        <v>15</v>
      </c>
      <c r="E87" s="289" t="s">
        <v>678</v>
      </c>
      <c r="F87" s="289" t="s">
        <v>679</v>
      </c>
      <c r="G87" s="289"/>
      <c r="H87" s="290">
        <v>67.349999999999994</v>
      </c>
      <c r="I87" s="291">
        <v>255</v>
      </c>
      <c r="J87" s="291">
        <v>190</v>
      </c>
      <c r="K87" s="291">
        <v>210</v>
      </c>
      <c r="L87" s="292">
        <v>655</v>
      </c>
      <c r="M87" s="442" t="s">
        <v>1224</v>
      </c>
      <c r="N87" s="311" t="s">
        <v>1231</v>
      </c>
      <c r="O87" s="289" t="s">
        <v>1286</v>
      </c>
      <c r="P87" s="297">
        <v>505.916</v>
      </c>
    </row>
    <row r="88" spans="1:16" ht="15" x14ac:dyDescent="0.25">
      <c r="A88" s="288">
        <v>2</v>
      </c>
      <c r="B88" s="289" t="s">
        <v>1287</v>
      </c>
      <c r="C88" s="289">
        <v>1988</v>
      </c>
      <c r="D88" s="289" t="s">
        <v>15</v>
      </c>
      <c r="E88" s="289" t="s">
        <v>671</v>
      </c>
      <c r="F88" s="289" t="s">
        <v>210</v>
      </c>
      <c r="G88" s="289"/>
      <c r="H88" s="290">
        <v>67.349999999999994</v>
      </c>
      <c r="I88" s="291">
        <v>252.5</v>
      </c>
      <c r="J88" s="291">
        <v>160</v>
      </c>
      <c r="K88" s="291">
        <v>235</v>
      </c>
      <c r="L88" s="292">
        <v>647.5</v>
      </c>
      <c r="M88" s="442" t="s">
        <v>1224</v>
      </c>
      <c r="N88" s="293">
        <v>9</v>
      </c>
      <c r="O88" s="289" t="s">
        <v>70</v>
      </c>
      <c r="P88" s="297">
        <v>500.12299999999999</v>
      </c>
    </row>
    <row r="89" spans="1:16" ht="15" x14ac:dyDescent="0.25">
      <c r="A89" s="288">
        <v>3</v>
      </c>
      <c r="B89" s="289" t="s">
        <v>1288</v>
      </c>
      <c r="C89" s="289">
        <v>1987</v>
      </c>
      <c r="D89" s="289" t="s">
        <v>19</v>
      </c>
      <c r="E89" s="289" t="s">
        <v>671</v>
      </c>
      <c r="F89" s="289" t="s">
        <v>762</v>
      </c>
      <c r="G89" s="289"/>
      <c r="H89" s="290">
        <v>66.55</v>
      </c>
      <c r="I89" s="291">
        <v>250</v>
      </c>
      <c r="J89" s="291">
        <v>147.5</v>
      </c>
      <c r="K89" s="291">
        <v>240</v>
      </c>
      <c r="L89" s="292">
        <v>637.5</v>
      </c>
      <c r="M89" s="293" t="s">
        <v>19</v>
      </c>
      <c r="N89" s="293">
        <v>8</v>
      </c>
      <c r="O89" s="289" t="s">
        <v>829</v>
      </c>
      <c r="P89" s="297">
        <v>497.17700000000002</v>
      </c>
    </row>
    <row r="90" spans="1:16" ht="15" x14ac:dyDescent="0.25">
      <c r="A90" s="288">
        <v>4</v>
      </c>
      <c r="B90" s="289" t="s">
        <v>1289</v>
      </c>
      <c r="C90" s="289">
        <v>1986</v>
      </c>
      <c r="D90" s="289" t="s">
        <v>15</v>
      </c>
      <c r="E90" s="289" t="s">
        <v>671</v>
      </c>
      <c r="F90" s="289" t="s">
        <v>762</v>
      </c>
      <c r="G90" s="289"/>
      <c r="H90" s="290">
        <v>66.849999999999994</v>
      </c>
      <c r="I90" s="291">
        <v>242.5</v>
      </c>
      <c r="J90" s="291">
        <v>145</v>
      </c>
      <c r="K90" s="291">
        <v>240</v>
      </c>
      <c r="L90" s="292">
        <v>627.5</v>
      </c>
      <c r="M90" s="442" t="s">
        <v>1224</v>
      </c>
      <c r="N90" s="293" t="s">
        <v>1229</v>
      </c>
      <c r="O90" s="289" t="s">
        <v>829</v>
      </c>
      <c r="P90" s="297">
        <v>487.59500000000003</v>
      </c>
    </row>
    <row r="91" spans="1:16" ht="15" x14ac:dyDescent="0.25">
      <c r="A91" s="288">
        <v>5</v>
      </c>
      <c r="B91" s="289" t="s">
        <v>1290</v>
      </c>
      <c r="C91" s="289">
        <v>1984</v>
      </c>
      <c r="D91" s="289" t="s">
        <v>15</v>
      </c>
      <c r="E91" s="289" t="s">
        <v>678</v>
      </c>
      <c r="F91" s="289" t="s">
        <v>679</v>
      </c>
      <c r="G91" s="289"/>
      <c r="H91" s="290">
        <v>67.5</v>
      </c>
      <c r="I91" s="291">
        <v>252.5</v>
      </c>
      <c r="J91" s="291">
        <v>117.5</v>
      </c>
      <c r="K91" s="291">
        <v>240</v>
      </c>
      <c r="L91" s="292">
        <v>610</v>
      </c>
      <c r="M91" s="311" t="s">
        <v>15</v>
      </c>
      <c r="N91" s="311" t="s">
        <v>1229</v>
      </c>
      <c r="O91" s="289" t="s">
        <v>1028</v>
      </c>
      <c r="P91" s="297">
        <v>470.32</v>
      </c>
    </row>
    <row r="92" spans="1:16" ht="15" x14ac:dyDescent="0.25">
      <c r="A92" s="288">
        <v>6</v>
      </c>
      <c r="B92" s="289" t="s">
        <v>1291</v>
      </c>
      <c r="C92" s="289">
        <v>1984</v>
      </c>
      <c r="D92" s="289" t="s">
        <v>15</v>
      </c>
      <c r="E92" s="289" t="s">
        <v>678</v>
      </c>
      <c r="F92" s="289" t="s">
        <v>1282</v>
      </c>
      <c r="G92" s="289" t="s">
        <v>1233</v>
      </c>
      <c r="H92" s="290">
        <v>66.849999999999994</v>
      </c>
      <c r="I92" s="291">
        <v>240</v>
      </c>
      <c r="J92" s="291">
        <v>140</v>
      </c>
      <c r="K92" s="291">
        <v>215</v>
      </c>
      <c r="L92" s="292">
        <v>595</v>
      </c>
      <c r="M92" s="311" t="s">
        <v>15</v>
      </c>
      <c r="N92" s="311" t="s">
        <v>1229</v>
      </c>
      <c r="O92" s="289" t="s">
        <v>239</v>
      </c>
      <c r="P92" s="297">
        <v>462.34100000000001</v>
      </c>
    </row>
    <row r="93" spans="1:16" ht="15" x14ac:dyDescent="0.25">
      <c r="A93" s="288">
        <v>7</v>
      </c>
      <c r="B93" s="289" t="s">
        <v>1292</v>
      </c>
      <c r="C93" s="289">
        <v>1984</v>
      </c>
      <c r="D93" s="289" t="s">
        <v>19</v>
      </c>
      <c r="E93" s="289" t="s">
        <v>1293</v>
      </c>
      <c r="F93" s="289" t="s">
        <v>1003</v>
      </c>
      <c r="G93" s="443"/>
      <c r="H93" s="290">
        <v>67</v>
      </c>
      <c r="I93" s="291">
        <v>240</v>
      </c>
      <c r="J93" s="291">
        <v>145</v>
      </c>
      <c r="K93" s="291">
        <v>210</v>
      </c>
      <c r="L93" s="292">
        <v>595</v>
      </c>
      <c r="M93" s="293" t="s">
        <v>15</v>
      </c>
      <c r="N93" s="293">
        <v>7</v>
      </c>
      <c r="O93" s="289" t="s">
        <v>1002</v>
      </c>
      <c r="P93" s="444">
        <v>461.50400000000002</v>
      </c>
    </row>
    <row r="94" spans="1:16" ht="15" x14ac:dyDescent="0.25">
      <c r="A94" s="288">
        <v>8</v>
      </c>
      <c r="B94" s="289" t="s">
        <v>1294</v>
      </c>
      <c r="C94" s="289">
        <v>1986</v>
      </c>
      <c r="D94" s="289" t="s">
        <v>15</v>
      </c>
      <c r="E94" s="289" t="s">
        <v>667</v>
      </c>
      <c r="F94" s="46" t="s">
        <v>749</v>
      </c>
      <c r="G94" s="443"/>
      <c r="H94" s="290">
        <v>67.45</v>
      </c>
      <c r="I94" s="291">
        <v>220</v>
      </c>
      <c r="J94" s="291">
        <v>135</v>
      </c>
      <c r="K94" s="291">
        <v>215</v>
      </c>
      <c r="L94" s="292">
        <v>570</v>
      </c>
      <c r="M94" s="293" t="s">
        <v>15</v>
      </c>
      <c r="N94" s="293">
        <v>6</v>
      </c>
      <c r="O94" s="289" t="s">
        <v>28</v>
      </c>
      <c r="P94" s="297">
        <v>439.74</v>
      </c>
    </row>
    <row r="95" spans="1:16" ht="15" x14ac:dyDescent="0.25">
      <c r="A95" s="288">
        <v>9</v>
      </c>
      <c r="B95" s="289" t="s">
        <v>1295</v>
      </c>
      <c r="C95" s="289">
        <v>1989</v>
      </c>
      <c r="D95" s="289" t="s">
        <v>15</v>
      </c>
      <c r="E95" s="289" t="s">
        <v>667</v>
      </c>
      <c r="F95" s="289" t="s">
        <v>745</v>
      </c>
      <c r="G95" s="289" t="s">
        <v>1220</v>
      </c>
      <c r="H95" s="290">
        <v>67.5</v>
      </c>
      <c r="I95" s="291">
        <v>225</v>
      </c>
      <c r="J95" s="291">
        <v>130</v>
      </c>
      <c r="K95" s="291">
        <v>205</v>
      </c>
      <c r="L95" s="292">
        <v>560</v>
      </c>
      <c r="M95" s="293" t="s">
        <v>15</v>
      </c>
      <c r="N95" s="293">
        <v>5</v>
      </c>
      <c r="O95" s="289" t="s">
        <v>992</v>
      </c>
      <c r="P95" s="297">
        <v>431.76900000000001</v>
      </c>
    </row>
    <row r="96" spans="1:16" ht="15" x14ac:dyDescent="0.25">
      <c r="A96" s="288">
        <v>10</v>
      </c>
      <c r="B96" s="289" t="s">
        <v>1296</v>
      </c>
      <c r="C96" s="289">
        <v>1982</v>
      </c>
      <c r="D96" s="289" t="s">
        <v>15</v>
      </c>
      <c r="E96" s="289" t="s">
        <v>667</v>
      </c>
      <c r="F96" s="360" t="s">
        <v>18</v>
      </c>
      <c r="G96" s="289" t="s">
        <v>1220</v>
      </c>
      <c r="H96" s="290">
        <v>65.650000000000006</v>
      </c>
      <c r="I96" s="291">
        <v>190</v>
      </c>
      <c r="J96" s="291">
        <v>120</v>
      </c>
      <c r="K96" s="291">
        <v>200</v>
      </c>
      <c r="L96" s="292">
        <v>510</v>
      </c>
      <c r="M96" s="293" t="s">
        <v>15</v>
      </c>
      <c r="N96" s="293">
        <v>4</v>
      </c>
      <c r="O96" s="289" t="s">
        <v>49</v>
      </c>
      <c r="P96" s="297">
        <v>402.209</v>
      </c>
    </row>
    <row r="97" spans="1:16" ht="15" x14ac:dyDescent="0.25">
      <c r="A97" s="288">
        <v>11</v>
      </c>
      <c r="B97" s="289" t="s">
        <v>1297</v>
      </c>
      <c r="C97" s="289">
        <v>1992</v>
      </c>
      <c r="D97" s="289" t="s">
        <v>15</v>
      </c>
      <c r="E97" s="360" t="s">
        <v>667</v>
      </c>
      <c r="F97" s="360" t="s">
        <v>18</v>
      </c>
      <c r="G97" s="443"/>
      <c r="H97" s="290">
        <v>66.2</v>
      </c>
      <c r="I97" s="291">
        <v>197.5</v>
      </c>
      <c r="J97" s="291">
        <v>130</v>
      </c>
      <c r="K97" s="291">
        <v>182.5</v>
      </c>
      <c r="L97" s="292">
        <v>510</v>
      </c>
      <c r="M97" s="445" t="s">
        <v>15</v>
      </c>
      <c r="N97" s="293">
        <v>3</v>
      </c>
      <c r="O97" s="289" t="s">
        <v>49</v>
      </c>
      <c r="P97" s="444">
        <v>399.45699999999999</v>
      </c>
    </row>
    <row r="98" spans="1:16" ht="15" x14ac:dyDescent="0.25">
      <c r="A98" s="288"/>
      <c r="B98" s="446" t="s">
        <v>1298</v>
      </c>
      <c r="C98" s="289">
        <v>1989</v>
      </c>
      <c r="D98" s="289" t="s">
        <v>15</v>
      </c>
      <c r="E98" s="289" t="s">
        <v>667</v>
      </c>
      <c r="F98" s="289" t="s">
        <v>816</v>
      </c>
      <c r="G98" s="289" t="s">
        <v>1220</v>
      </c>
      <c r="H98" s="290">
        <v>66.599999999999994</v>
      </c>
      <c r="I98" s="291">
        <v>245</v>
      </c>
      <c r="J98" s="447">
        <v>140</v>
      </c>
      <c r="K98" s="291"/>
      <c r="L98" s="448">
        <v>0</v>
      </c>
      <c r="M98" s="390" t="s">
        <v>1299</v>
      </c>
      <c r="N98" s="432"/>
      <c r="O98" s="46" t="s">
        <v>402</v>
      </c>
      <c r="P98" s="297"/>
    </row>
    <row r="99" spans="1:16" ht="15.75" thickBot="1" x14ac:dyDescent="0.3">
      <c r="A99" s="298"/>
      <c r="B99" s="299" t="s">
        <v>1300</v>
      </c>
      <c r="C99" s="299">
        <v>1988</v>
      </c>
      <c r="D99" s="299" t="s">
        <v>15</v>
      </c>
      <c r="E99" s="299" t="s">
        <v>667</v>
      </c>
      <c r="F99" s="299" t="s">
        <v>805</v>
      </c>
      <c r="G99" s="299" t="s">
        <v>1220</v>
      </c>
      <c r="H99" s="300">
        <v>67.349999999999994</v>
      </c>
      <c r="I99" s="449">
        <v>240</v>
      </c>
      <c r="J99" s="301"/>
      <c r="K99" s="301"/>
      <c r="L99" s="450">
        <v>0</v>
      </c>
      <c r="M99" s="451" t="s">
        <v>1299</v>
      </c>
      <c r="N99" s="452"/>
      <c r="O99" s="299" t="s">
        <v>178</v>
      </c>
      <c r="P99" s="305"/>
    </row>
    <row r="100" spans="1:16" ht="15" x14ac:dyDescent="0.25">
      <c r="A100" s="317"/>
      <c r="B100" s="318" t="s">
        <v>1236</v>
      </c>
      <c r="C100" s="319"/>
      <c r="D100" s="319"/>
      <c r="E100" s="319"/>
      <c r="F100" s="319" t="s">
        <v>1237</v>
      </c>
      <c r="G100" s="319"/>
      <c r="H100" s="320"/>
      <c r="I100" s="321"/>
      <c r="J100" s="321"/>
      <c r="K100" s="321"/>
      <c r="L100" s="322"/>
      <c r="M100" s="323"/>
      <c r="N100" s="324"/>
      <c r="O100" s="319"/>
      <c r="P100" s="69"/>
    </row>
    <row r="101" spans="1:16" ht="15" x14ac:dyDescent="0.25">
      <c r="A101" s="317"/>
      <c r="B101" s="318" t="s">
        <v>1028</v>
      </c>
      <c r="C101" s="317" t="s">
        <v>656</v>
      </c>
      <c r="D101" s="319" t="s">
        <v>679</v>
      </c>
      <c r="E101" s="319"/>
      <c r="F101" s="319" t="s">
        <v>1238</v>
      </c>
      <c r="G101" s="361" t="s">
        <v>655</v>
      </c>
      <c r="H101" s="320"/>
      <c r="I101" s="326" t="s">
        <v>329</v>
      </c>
      <c r="J101" s="319" t="s">
        <v>762</v>
      </c>
      <c r="K101" s="321"/>
      <c r="L101" s="322"/>
      <c r="M101" s="327" t="s">
        <v>1240</v>
      </c>
      <c r="N101" s="324"/>
      <c r="O101" s="319" t="s">
        <v>1301</v>
      </c>
      <c r="P101" s="69"/>
    </row>
    <row r="102" spans="1:16" ht="15" x14ac:dyDescent="0.25">
      <c r="A102" s="53"/>
      <c r="B102" s="318" t="s">
        <v>23</v>
      </c>
      <c r="C102" s="317" t="s">
        <v>329</v>
      </c>
      <c r="D102" s="289" t="s">
        <v>330</v>
      </c>
      <c r="E102" s="319"/>
      <c r="F102" s="319" t="s">
        <v>1242</v>
      </c>
      <c r="G102" s="319" t="s">
        <v>1276</v>
      </c>
      <c r="H102" s="320"/>
      <c r="I102" s="326" t="s">
        <v>656</v>
      </c>
      <c r="J102" s="319" t="s">
        <v>679</v>
      </c>
      <c r="K102" s="321"/>
      <c r="L102" s="322"/>
      <c r="M102" s="327"/>
      <c r="N102" s="324"/>
      <c r="O102" s="319"/>
      <c r="P102" s="69"/>
    </row>
    <row r="103" spans="1:16" ht="15.75" thickBot="1" x14ac:dyDescent="0.3">
      <c r="A103" s="53"/>
      <c r="B103" s="329" t="s">
        <v>285</v>
      </c>
      <c r="C103" s="326" t="s">
        <v>989</v>
      </c>
      <c r="D103" s="319" t="s">
        <v>18</v>
      </c>
      <c r="E103" s="319"/>
      <c r="F103" s="319" t="s">
        <v>1242</v>
      </c>
      <c r="G103" s="319" t="s">
        <v>1103</v>
      </c>
      <c r="H103" s="320"/>
      <c r="I103" s="326" t="s">
        <v>989</v>
      </c>
      <c r="J103" s="328" t="s">
        <v>1152</v>
      </c>
      <c r="K103" s="321"/>
      <c r="L103" s="322"/>
      <c r="M103" s="324"/>
      <c r="N103" s="324"/>
      <c r="O103" s="319"/>
      <c r="P103" s="69"/>
    </row>
    <row r="104" spans="1:16" ht="15" x14ac:dyDescent="0.25">
      <c r="A104" s="453"/>
      <c r="B104" s="438"/>
      <c r="C104" s="438"/>
      <c r="D104" s="438"/>
      <c r="E104" s="438"/>
      <c r="F104" s="438"/>
      <c r="G104" s="440"/>
      <c r="H104" s="440" t="s">
        <v>38</v>
      </c>
      <c r="I104" s="440"/>
      <c r="J104" s="440"/>
      <c r="K104" s="440"/>
      <c r="L104" s="440"/>
      <c r="M104" s="438"/>
      <c r="N104" s="454"/>
      <c r="O104" s="438"/>
      <c r="P104" s="314"/>
    </row>
    <row r="105" spans="1:16" ht="15" x14ac:dyDescent="0.25">
      <c r="A105" s="288">
        <v>1</v>
      </c>
      <c r="B105" s="46" t="s">
        <v>1302</v>
      </c>
      <c r="C105" s="289">
        <v>1987</v>
      </c>
      <c r="D105" s="289" t="s">
        <v>19</v>
      </c>
      <c r="E105" s="289" t="s">
        <v>1293</v>
      </c>
      <c r="F105" s="289" t="s">
        <v>1003</v>
      </c>
      <c r="G105" s="443"/>
      <c r="H105" s="290">
        <v>74.5</v>
      </c>
      <c r="I105" s="291">
        <v>310</v>
      </c>
      <c r="J105" s="291">
        <v>170</v>
      </c>
      <c r="K105" s="291">
        <v>270</v>
      </c>
      <c r="L105" s="292">
        <v>750</v>
      </c>
      <c r="M105" s="293" t="s">
        <v>19</v>
      </c>
      <c r="N105" s="455">
        <v>12</v>
      </c>
      <c r="O105" s="289" t="s">
        <v>1002</v>
      </c>
      <c r="P105" s="444">
        <v>536.92600000000004</v>
      </c>
    </row>
    <row r="106" spans="1:16" ht="15" x14ac:dyDescent="0.25">
      <c r="A106" s="288">
        <v>2</v>
      </c>
      <c r="B106" s="46" t="s">
        <v>1303</v>
      </c>
      <c r="C106" s="289">
        <v>1986</v>
      </c>
      <c r="D106" s="289" t="s">
        <v>19</v>
      </c>
      <c r="E106" s="46" t="s">
        <v>671</v>
      </c>
      <c r="F106" s="46" t="s">
        <v>210</v>
      </c>
      <c r="G106" s="332" t="s">
        <v>680</v>
      </c>
      <c r="H106" s="290">
        <v>74.900000000000006</v>
      </c>
      <c r="I106" s="456">
        <v>300</v>
      </c>
      <c r="J106" s="291">
        <v>200</v>
      </c>
      <c r="K106" s="291">
        <v>250</v>
      </c>
      <c r="L106" s="292">
        <v>750</v>
      </c>
      <c r="M106" s="311" t="s">
        <v>19</v>
      </c>
      <c r="N106" s="455" t="s">
        <v>1234</v>
      </c>
      <c r="O106" s="289" t="s">
        <v>70</v>
      </c>
      <c r="P106" s="297">
        <v>534.91700000000003</v>
      </c>
    </row>
    <row r="107" spans="1:16" ht="15" x14ac:dyDescent="0.25">
      <c r="A107" s="288">
        <v>3</v>
      </c>
      <c r="B107" s="289" t="s">
        <v>1304</v>
      </c>
      <c r="C107" s="289">
        <v>1988</v>
      </c>
      <c r="D107" s="289" t="s">
        <v>19</v>
      </c>
      <c r="E107" s="289" t="s">
        <v>667</v>
      </c>
      <c r="F107" s="289" t="s">
        <v>29</v>
      </c>
      <c r="G107" s="289"/>
      <c r="H107" s="290">
        <v>74.900000000000006</v>
      </c>
      <c r="I107" s="291">
        <v>280</v>
      </c>
      <c r="J107" s="291">
        <v>185</v>
      </c>
      <c r="K107" s="291">
        <v>260</v>
      </c>
      <c r="L107" s="292">
        <v>725</v>
      </c>
      <c r="M107" s="311" t="s">
        <v>19</v>
      </c>
      <c r="N107" s="455" t="s">
        <v>1305</v>
      </c>
      <c r="O107" s="289" t="s">
        <v>1054</v>
      </c>
      <c r="P107" s="297">
        <v>517.08699999999999</v>
      </c>
    </row>
    <row r="108" spans="1:16" ht="15" x14ac:dyDescent="0.25">
      <c r="A108" s="430">
        <v>4</v>
      </c>
      <c r="B108" s="289" t="s">
        <v>1306</v>
      </c>
      <c r="C108" s="289">
        <v>1981</v>
      </c>
      <c r="D108" s="289" t="s">
        <v>19</v>
      </c>
      <c r="E108" s="289" t="s">
        <v>667</v>
      </c>
      <c r="F108" s="289" t="s">
        <v>18</v>
      </c>
      <c r="G108" s="289"/>
      <c r="H108" s="290">
        <v>74.75</v>
      </c>
      <c r="I108" s="291">
        <v>267.5</v>
      </c>
      <c r="J108" s="291">
        <v>177.5</v>
      </c>
      <c r="K108" s="291">
        <v>260</v>
      </c>
      <c r="L108" s="292">
        <v>705</v>
      </c>
      <c r="M108" s="311" t="s">
        <v>19</v>
      </c>
      <c r="N108" s="455" t="s">
        <v>1229</v>
      </c>
      <c r="O108" s="289" t="s">
        <v>243</v>
      </c>
      <c r="P108" s="297">
        <v>503.52699999999999</v>
      </c>
    </row>
    <row r="109" spans="1:16" ht="15" x14ac:dyDescent="0.25">
      <c r="A109" s="420">
        <v>5</v>
      </c>
      <c r="B109" s="289" t="s">
        <v>1307</v>
      </c>
      <c r="C109" s="289">
        <v>1988</v>
      </c>
      <c r="D109" s="289" t="s">
        <v>15</v>
      </c>
      <c r="E109" s="289" t="s">
        <v>671</v>
      </c>
      <c r="F109" s="289" t="s">
        <v>210</v>
      </c>
      <c r="G109" s="289"/>
      <c r="H109" s="290">
        <v>74.95</v>
      </c>
      <c r="I109" s="291">
        <v>260</v>
      </c>
      <c r="J109" s="291">
        <v>172.5</v>
      </c>
      <c r="K109" s="291">
        <v>265</v>
      </c>
      <c r="L109" s="292">
        <v>697.5</v>
      </c>
      <c r="M109" s="442" t="s">
        <v>1224</v>
      </c>
      <c r="N109" s="455">
        <v>7</v>
      </c>
      <c r="O109" s="289" t="s">
        <v>1308</v>
      </c>
      <c r="P109" s="297">
        <v>497.24200000000002</v>
      </c>
    </row>
    <row r="110" spans="1:16" ht="15" x14ac:dyDescent="0.25">
      <c r="A110" s="288">
        <v>6</v>
      </c>
      <c r="B110" s="289" t="s">
        <v>1309</v>
      </c>
      <c r="C110" s="289">
        <v>1981</v>
      </c>
      <c r="D110" s="289" t="s">
        <v>15</v>
      </c>
      <c r="E110" s="289" t="s">
        <v>678</v>
      </c>
      <c r="F110" s="289" t="s">
        <v>924</v>
      </c>
      <c r="G110" s="289"/>
      <c r="H110" s="290">
        <v>73.7</v>
      </c>
      <c r="I110" s="291">
        <v>265</v>
      </c>
      <c r="J110" s="291">
        <v>177.5</v>
      </c>
      <c r="K110" s="291">
        <v>252.5</v>
      </c>
      <c r="L110" s="292">
        <v>695</v>
      </c>
      <c r="M110" s="442" t="s">
        <v>1224</v>
      </c>
      <c r="N110" s="455">
        <v>6</v>
      </c>
      <c r="O110" s="289" t="s">
        <v>1310</v>
      </c>
      <c r="P110" s="297">
        <v>501.37</v>
      </c>
    </row>
    <row r="111" spans="1:16" ht="15" x14ac:dyDescent="0.25">
      <c r="A111" s="288">
        <v>7</v>
      </c>
      <c r="B111" s="289" t="s">
        <v>1311</v>
      </c>
      <c r="C111" s="289">
        <v>1982</v>
      </c>
      <c r="D111" s="289" t="s">
        <v>19</v>
      </c>
      <c r="E111" s="289" t="s">
        <v>678</v>
      </c>
      <c r="F111" s="289" t="s">
        <v>924</v>
      </c>
      <c r="G111" s="443"/>
      <c r="H111" s="290">
        <v>74</v>
      </c>
      <c r="I111" s="456">
        <v>270</v>
      </c>
      <c r="J111" s="456">
        <v>180</v>
      </c>
      <c r="K111" s="456">
        <v>245</v>
      </c>
      <c r="L111" s="457">
        <v>695</v>
      </c>
      <c r="M111" s="311" t="s">
        <v>19</v>
      </c>
      <c r="N111" s="458">
        <v>5</v>
      </c>
      <c r="O111" s="289" t="s">
        <v>1312</v>
      </c>
      <c r="P111" s="444">
        <v>499.923</v>
      </c>
    </row>
    <row r="112" spans="1:16" ht="15" x14ac:dyDescent="0.25">
      <c r="A112" s="288">
        <v>8</v>
      </c>
      <c r="B112" s="289" t="s">
        <v>1313</v>
      </c>
      <c r="C112" s="289">
        <v>1987</v>
      </c>
      <c r="D112" s="289" t="s">
        <v>19</v>
      </c>
      <c r="E112" s="289" t="s">
        <v>678</v>
      </c>
      <c r="F112" s="289" t="s">
        <v>679</v>
      </c>
      <c r="G112" s="443"/>
      <c r="H112" s="290">
        <v>74.45</v>
      </c>
      <c r="I112" s="456">
        <v>270</v>
      </c>
      <c r="J112" s="456">
        <v>160</v>
      </c>
      <c r="K112" s="456">
        <v>260</v>
      </c>
      <c r="L112" s="457">
        <v>690</v>
      </c>
      <c r="M112" s="311" t="s">
        <v>19</v>
      </c>
      <c r="N112" s="458">
        <v>4</v>
      </c>
      <c r="O112" s="289" t="s">
        <v>514</v>
      </c>
      <c r="P112" s="444">
        <v>494.20499999999998</v>
      </c>
    </row>
    <row r="113" spans="1:16" ht="15" x14ac:dyDescent="0.25">
      <c r="A113" s="288">
        <v>9</v>
      </c>
      <c r="B113" s="289" t="s">
        <v>1314</v>
      </c>
      <c r="C113" s="289">
        <v>1987</v>
      </c>
      <c r="D113" s="289" t="s">
        <v>15</v>
      </c>
      <c r="E113" s="289" t="s">
        <v>1013</v>
      </c>
      <c r="F113" s="289" t="s">
        <v>733</v>
      </c>
      <c r="G113" s="443"/>
      <c r="H113" s="290">
        <v>74.5</v>
      </c>
      <c r="I113" s="456">
        <v>270</v>
      </c>
      <c r="J113" s="456">
        <v>165</v>
      </c>
      <c r="K113" s="456">
        <v>250</v>
      </c>
      <c r="L113" s="457">
        <v>685</v>
      </c>
      <c r="M113" s="442" t="s">
        <v>1224</v>
      </c>
      <c r="N113" s="458">
        <v>3</v>
      </c>
      <c r="O113" s="289" t="s">
        <v>1315</v>
      </c>
      <c r="P113" s="444">
        <v>490.39299999999997</v>
      </c>
    </row>
    <row r="114" spans="1:16" ht="15" x14ac:dyDescent="0.25">
      <c r="A114" s="288">
        <v>10</v>
      </c>
      <c r="B114" s="289" t="s">
        <v>1316</v>
      </c>
      <c r="C114" s="289">
        <v>1973</v>
      </c>
      <c r="D114" s="289" t="s">
        <v>19</v>
      </c>
      <c r="E114" s="289" t="s">
        <v>678</v>
      </c>
      <c r="F114" s="289" t="s">
        <v>924</v>
      </c>
      <c r="G114" s="289"/>
      <c r="H114" s="290">
        <v>74.3</v>
      </c>
      <c r="I114" s="291">
        <v>260</v>
      </c>
      <c r="J114" s="291">
        <v>162.5</v>
      </c>
      <c r="K114" s="291">
        <v>260</v>
      </c>
      <c r="L114" s="292">
        <v>682.5</v>
      </c>
      <c r="M114" s="311" t="s">
        <v>19</v>
      </c>
      <c r="N114" s="455">
        <v>2</v>
      </c>
      <c r="O114" s="289" t="s">
        <v>1317</v>
      </c>
      <c r="P114" s="297">
        <v>489.52800000000002</v>
      </c>
    </row>
    <row r="115" spans="1:16" ht="15" x14ac:dyDescent="0.25">
      <c r="A115" s="288">
        <v>11</v>
      </c>
      <c r="B115" s="289" t="s">
        <v>1318</v>
      </c>
      <c r="C115" s="289">
        <v>1984</v>
      </c>
      <c r="D115" s="289" t="s">
        <v>15</v>
      </c>
      <c r="E115" s="289" t="s">
        <v>667</v>
      </c>
      <c r="F115" s="289" t="s">
        <v>745</v>
      </c>
      <c r="G115" s="443"/>
      <c r="H115" s="290">
        <v>74.25</v>
      </c>
      <c r="I115" s="456">
        <v>240</v>
      </c>
      <c r="J115" s="456">
        <v>187.5</v>
      </c>
      <c r="K115" s="456">
        <v>247.5</v>
      </c>
      <c r="L115" s="457">
        <v>675</v>
      </c>
      <c r="M115" s="442" t="s">
        <v>1224</v>
      </c>
      <c r="N115" s="458" t="s">
        <v>1229</v>
      </c>
      <c r="O115" s="289" t="s">
        <v>1319</v>
      </c>
      <c r="P115" s="444">
        <v>484.37900000000002</v>
      </c>
    </row>
    <row r="116" spans="1:16" ht="15" x14ac:dyDescent="0.25">
      <c r="A116" s="288">
        <v>12</v>
      </c>
      <c r="B116" s="289" t="s">
        <v>1320</v>
      </c>
      <c r="C116" s="289">
        <v>1987</v>
      </c>
      <c r="D116" s="289" t="s">
        <v>15</v>
      </c>
      <c r="E116" s="289" t="s">
        <v>678</v>
      </c>
      <c r="F116" s="289" t="s">
        <v>679</v>
      </c>
      <c r="G116" s="443"/>
      <c r="H116" s="290">
        <v>75</v>
      </c>
      <c r="I116" s="456">
        <v>262.5</v>
      </c>
      <c r="J116" s="456">
        <v>150</v>
      </c>
      <c r="K116" s="456">
        <v>240</v>
      </c>
      <c r="L116" s="457">
        <v>652.5</v>
      </c>
      <c r="M116" s="311" t="s">
        <v>15</v>
      </c>
      <c r="N116" s="458">
        <v>1</v>
      </c>
      <c r="O116" s="289" t="s">
        <v>1276</v>
      </c>
      <c r="P116" s="444">
        <v>464.94600000000003</v>
      </c>
    </row>
    <row r="117" spans="1:16" ht="15" x14ac:dyDescent="0.25">
      <c r="A117" s="288">
        <v>13</v>
      </c>
      <c r="B117" s="289" t="s">
        <v>1321</v>
      </c>
      <c r="C117" s="289">
        <v>1985</v>
      </c>
      <c r="D117" s="289" t="s">
        <v>15</v>
      </c>
      <c r="E117" s="289" t="s">
        <v>671</v>
      </c>
      <c r="F117" s="289" t="s">
        <v>762</v>
      </c>
      <c r="G117" s="289"/>
      <c r="H117" s="290">
        <v>74.099999999999994</v>
      </c>
      <c r="I117" s="291">
        <v>245</v>
      </c>
      <c r="J117" s="291">
        <v>140</v>
      </c>
      <c r="K117" s="291">
        <v>240</v>
      </c>
      <c r="L117" s="292">
        <v>625</v>
      </c>
      <c r="M117" s="311" t="s">
        <v>15</v>
      </c>
      <c r="N117" s="455" t="s">
        <v>1229</v>
      </c>
      <c r="O117" s="349" t="s">
        <v>655</v>
      </c>
      <c r="P117" s="297">
        <v>449.14100000000002</v>
      </c>
    </row>
    <row r="118" spans="1:16" ht="15" x14ac:dyDescent="0.25">
      <c r="A118" s="288">
        <v>14</v>
      </c>
      <c r="B118" s="289" t="s">
        <v>1322</v>
      </c>
      <c r="C118" s="289">
        <v>1988</v>
      </c>
      <c r="D118" s="289" t="s">
        <v>15</v>
      </c>
      <c r="E118" s="289" t="s">
        <v>667</v>
      </c>
      <c r="F118" s="289" t="s">
        <v>745</v>
      </c>
      <c r="G118" s="289"/>
      <c r="H118" s="290">
        <v>74.150000000000006</v>
      </c>
      <c r="I118" s="291">
        <v>270</v>
      </c>
      <c r="J118" s="291">
        <v>150</v>
      </c>
      <c r="K118" s="291">
        <v>230</v>
      </c>
      <c r="L118" s="292">
        <v>610</v>
      </c>
      <c r="M118" s="311" t="s">
        <v>15</v>
      </c>
      <c r="N118" s="455" t="s">
        <v>1229</v>
      </c>
      <c r="O118" s="289" t="s">
        <v>992</v>
      </c>
      <c r="P118" s="297">
        <v>438.15199999999999</v>
      </c>
    </row>
    <row r="119" spans="1:16" ht="15" x14ac:dyDescent="0.25">
      <c r="A119" s="288">
        <v>15</v>
      </c>
      <c r="B119" s="289" t="s">
        <v>1323</v>
      </c>
      <c r="C119" s="289">
        <v>1971</v>
      </c>
      <c r="D119" s="289" t="s">
        <v>15</v>
      </c>
      <c r="E119" s="46" t="s">
        <v>671</v>
      </c>
      <c r="F119" s="46" t="s">
        <v>210</v>
      </c>
      <c r="G119" s="289"/>
      <c r="H119" s="290">
        <v>74.7</v>
      </c>
      <c r="I119" s="291">
        <v>220</v>
      </c>
      <c r="J119" s="291">
        <v>135</v>
      </c>
      <c r="K119" s="291">
        <v>240</v>
      </c>
      <c r="L119" s="292">
        <v>595</v>
      </c>
      <c r="M119" s="311" t="s">
        <v>15</v>
      </c>
      <c r="N119" s="455" t="s">
        <v>1229</v>
      </c>
      <c r="O119" s="289" t="s">
        <v>1324</v>
      </c>
      <c r="P119" s="297">
        <v>425.161</v>
      </c>
    </row>
    <row r="120" spans="1:16" ht="15" x14ac:dyDescent="0.25">
      <c r="A120" s="288">
        <v>16</v>
      </c>
      <c r="B120" s="289" t="s">
        <v>1325</v>
      </c>
      <c r="C120" s="289">
        <v>1989</v>
      </c>
      <c r="D120" s="289" t="s">
        <v>15</v>
      </c>
      <c r="E120" s="289" t="s">
        <v>667</v>
      </c>
      <c r="F120" s="289" t="s">
        <v>805</v>
      </c>
      <c r="G120" s="289"/>
      <c r="H120" s="290">
        <v>74.8</v>
      </c>
      <c r="I120" s="291">
        <v>220</v>
      </c>
      <c r="J120" s="291">
        <v>150</v>
      </c>
      <c r="K120" s="291">
        <v>220</v>
      </c>
      <c r="L120" s="292">
        <v>590</v>
      </c>
      <c r="M120" s="311" t="s">
        <v>15</v>
      </c>
      <c r="N120" s="455" t="s">
        <v>1229</v>
      </c>
      <c r="O120" s="289" t="s">
        <v>178</v>
      </c>
      <c r="P120" s="297">
        <v>421.19400000000002</v>
      </c>
    </row>
    <row r="121" spans="1:16" ht="15" x14ac:dyDescent="0.25">
      <c r="A121" s="288">
        <v>17</v>
      </c>
      <c r="B121" s="289" t="s">
        <v>1326</v>
      </c>
      <c r="C121" s="289">
        <v>1987</v>
      </c>
      <c r="D121" s="289" t="s">
        <v>15</v>
      </c>
      <c r="E121" s="289" t="s">
        <v>667</v>
      </c>
      <c r="F121" s="360" t="s">
        <v>18</v>
      </c>
      <c r="G121" s="443"/>
      <c r="H121" s="290">
        <v>71.11</v>
      </c>
      <c r="I121" s="456">
        <v>220</v>
      </c>
      <c r="J121" s="456">
        <v>145</v>
      </c>
      <c r="K121" s="456">
        <v>215</v>
      </c>
      <c r="L121" s="457">
        <v>580</v>
      </c>
      <c r="M121" s="311" t="s">
        <v>15</v>
      </c>
      <c r="N121" s="458" t="s">
        <v>1229</v>
      </c>
      <c r="O121" s="289" t="s">
        <v>1033</v>
      </c>
      <c r="P121" s="444">
        <v>429.50099999999998</v>
      </c>
    </row>
    <row r="122" spans="1:16" ht="15" x14ac:dyDescent="0.25">
      <c r="A122" s="288">
        <v>18</v>
      </c>
      <c r="B122" s="289" t="s">
        <v>1327</v>
      </c>
      <c r="C122" s="289">
        <v>1986</v>
      </c>
      <c r="D122" s="289" t="s">
        <v>15</v>
      </c>
      <c r="E122" s="289" t="s">
        <v>667</v>
      </c>
      <c r="F122" s="289" t="s">
        <v>18</v>
      </c>
      <c r="G122" s="289"/>
      <c r="H122" s="290">
        <v>75</v>
      </c>
      <c r="I122" s="291">
        <v>210</v>
      </c>
      <c r="J122" s="291">
        <v>145</v>
      </c>
      <c r="K122" s="291">
        <v>195</v>
      </c>
      <c r="L122" s="292">
        <v>550</v>
      </c>
      <c r="M122" s="311" t="s">
        <v>15</v>
      </c>
      <c r="N122" s="455" t="s">
        <v>1229</v>
      </c>
      <c r="O122" s="289" t="s">
        <v>1328</v>
      </c>
      <c r="P122" s="444">
        <v>391.90800000000002</v>
      </c>
    </row>
    <row r="123" spans="1:16" ht="15" x14ac:dyDescent="0.25">
      <c r="A123" s="288">
        <v>19</v>
      </c>
      <c r="B123" s="289" t="s">
        <v>1329</v>
      </c>
      <c r="C123" s="289">
        <v>1989</v>
      </c>
      <c r="D123" s="289" t="s">
        <v>15</v>
      </c>
      <c r="E123" s="289" t="s">
        <v>667</v>
      </c>
      <c r="F123" s="289" t="s">
        <v>29</v>
      </c>
      <c r="G123" s="443"/>
      <c r="H123" s="290">
        <v>73.8</v>
      </c>
      <c r="I123" s="456">
        <v>200</v>
      </c>
      <c r="J123" s="456">
        <v>135</v>
      </c>
      <c r="K123" s="456">
        <v>210</v>
      </c>
      <c r="L123" s="457">
        <v>545</v>
      </c>
      <c r="M123" s="311" t="s">
        <v>15</v>
      </c>
      <c r="N123" s="458" t="s">
        <v>1229</v>
      </c>
      <c r="O123" s="289" t="s">
        <v>1330</v>
      </c>
      <c r="P123" s="444">
        <v>392.78100000000001</v>
      </c>
    </row>
    <row r="124" spans="1:16" ht="15" x14ac:dyDescent="0.25">
      <c r="A124" s="288"/>
      <c r="B124" s="289" t="s">
        <v>1331</v>
      </c>
      <c r="C124" s="289">
        <v>1989</v>
      </c>
      <c r="D124" s="289" t="s">
        <v>19</v>
      </c>
      <c r="E124" s="289" t="s">
        <v>667</v>
      </c>
      <c r="F124" s="46" t="s">
        <v>749</v>
      </c>
      <c r="G124" s="443"/>
      <c r="H124" s="290">
        <v>74.75</v>
      </c>
      <c r="I124" s="291">
        <v>280</v>
      </c>
      <c r="J124" s="291">
        <v>185</v>
      </c>
      <c r="K124" s="447">
        <v>275</v>
      </c>
      <c r="L124" s="448">
        <v>0</v>
      </c>
      <c r="M124" s="459" t="s">
        <v>1299</v>
      </c>
      <c r="N124" s="460"/>
      <c r="O124" s="289" t="s">
        <v>28</v>
      </c>
      <c r="P124" s="297"/>
    </row>
    <row r="125" spans="1:16" ht="15" x14ac:dyDescent="0.25">
      <c r="A125" s="288"/>
      <c r="B125" s="289" t="s">
        <v>1332</v>
      </c>
      <c r="C125" s="289">
        <v>1983</v>
      </c>
      <c r="D125" s="289" t="s">
        <v>15</v>
      </c>
      <c r="E125" s="289" t="s">
        <v>667</v>
      </c>
      <c r="F125" s="289" t="s">
        <v>18</v>
      </c>
      <c r="G125" s="289"/>
      <c r="H125" s="290">
        <v>74.099999999999994</v>
      </c>
      <c r="I125" s="291">
        <v>260</v>
      </c>
      <c r="J125" s="447">
        <v>140</v>
      </c>
      <c r="K125" s="291"/>
      <c r="L125" s="448">
        <v>0</v>
      </c>
      <c r="M125" s="459" t="s">
        <v>1299</v>
      </c>
      <c r="N125" s="455"/>
      <c r="O125" s="289" t="s">
        <v>285</v>
      </c>
      <c r="P125" s="297"/>
    </row>
    <row r="126" spans="1:16" ht="15.75" thickBot="1" x14ac:dyDescent="0.3">
      <c r="A126" s="298"/>
      <c r="B126" s="299" t="s">
        <v>1333</v>
      </c>
      <c r="C126" s="299">
        <v>1987</v>
      </c>
      <c r="D126" s="299" t="s">
        <v>19</v>
      </c>
      <c r="E126" s="299" t="s">
        <v>667</v>
      </c>
      <c r="F126" s="299" t="s">
        <v>330</v>
      </c>
      <c r="G126" s="299"/>
      <c r="H126" s="300">
        <v>74.5</v>
      </c>
      <c r="I126" s="301">
        <v>270</v>
      </c>
      <c r="J126" s="449">
        <v>145</v>
      </c>
      <c r="K126" s="301"/>
      <c r="L126" s="450">
        <v>0</v>
      </c>
      <c r="M126" s="451" t="s">
        <v>1299</v>
      </c>
      <c r="N126" s="461"/>
      <c r="O126" s="299" t="s">
        <v>23</v>
      </c>
      <c r="P126" s="313"/>
    </row>
    <row r="127" spans="1:16" ht="15" x14ac:dyDescent="0.25">
      <c r="A127" s="53"/>
      <c r="B127" s="318" t="s">
        <v>1236</v>
      </c>
      <c r="C127" s="319"/>
      <c r="D127" s="319"/>
      <c r="E127" s="319"/>
      <c r="F127" s="319" t="s">
        <v>1237</v>
      </c>
      <c r="G127" s="319"/>
      <c r="H127" s="320"/>
      <c r="I127" s="321"/>
      <c r="J127" s="321"/>
      <c r="K127" s="321"/>
      <c r="L127" s="322"/>
      <c r="M127" s="323"/>
      <c r="N127" s="324"/>
      <c r="O127" s="319"/>
      <c r="P127" s="69"/>
    </row>
    <row r="128" spans="1:16" ht="15" x14ac:dyDescent="0.25">
      <c r="A128" s="53"/>
      <c r="B128" s="318" t="s">
        <v>1028</v>
      </c>
      <c r="C128" s="317" t="s">
        <v>656</v>
      </c>
      <c r="D128" s="319" t="s">
        <v>679</v>
      </c>
      <c r="E128" s="319"/>
      <c r="F128" s="319" t="s">
        <v>1238</v>
      </c>
      <c r="G128" s="319" t="s">
        <v>506</v>
      </c>
      <c r="H128" s="320"/>
      <c r="I128" s="326" t="s">
        <v>656</v>
      </c>
      <c r="J128" s="319" t="s">
        <v>679</v>
      </c>
      <c r="K128" s="321"/>
      <c r="L128" s="322"/>
      <c r="M128" s="327" t="s">
        <v>1240</v>
      </c>
      <c r="N128" s="324"/>
      <c r="O128" s="319" t="s">
        <v>1241</v>
      </c>
      <c r="P128" s="69"/>
    </row>
    <row r="129" spans="1:16" ht="15" x14ac:dyDescent="0.25">
      <c r="A129" s="53"/>
      <c r="B129" s="318" t="s">
        <v>23</v>
      </c>
      <c r="C129" s="317" t="s">
        <v>329</v>
      </c>
      <c r="D129" s="289" t="s">
        <v>330</v>
      </c>
      <c r="E129" s="319"/>
      <c r="F129" s="319" t="s">
        <v>1242</v>
      </c>
      <c r="G129" s="289" t="s">
        <v>1334</v>
      </c>
      <c r="H129" s="320"/>
      <c r="I129" s="326" t="s">
        <v>656</v>
      </c>
      <c r="J129" s="289" t="s">
        <v>762</v>
      </c>
      <c r="K129" s="321"/>
      <c r="L129" s="322"/>
      <c r="M129" s="327"/>
      <c r="N129" s="324"/>
      <c r="O129" s="319"/>
      <c r="P129" s="69"/>
    </row>
    <row r="130" spans="1:16" ht="15.75" thickBot="1" x14ac:dyDescent="0.3">
      <c r="A130" s="53"/>
      <c r="B130" s="329" t="s">
        <v>285</v>
      </c>
      <c r="C130" s="326" t="s">
        <v>989</v>
      </c>
      <c r="D130" s="319" t="s">
        <v>18</v>
      </c>
      <c r="E130" s="319"/>
      <c r="F130" s="319" t="s">
        <v>1242</v>
      </c>
      <c r="G130" s="289" t="s">
        <v>239</v>
      </c>
      <c r="H130" s="320"/>
      <c r="I130" s="326" t="s">
        <v>656</v>
      </c>
      <c r="J130" s="289" t="s">
        <v>1282</v>
      </c>
      <c r="K130" s="321"/>
      <c r="L130" s="322"/>
      <c r="M130" s="324"/>
      <c r="N130" s="324"/>
      <c r="O130" s="319"/>
      <c r="P130" s="69"/>
    </row>
    <row r="131" spans="1:16" ht="15" x14ac:dyDescent="0.25">
      <c r="A131" s="453"/>
      <c r="B131" s="438"/>
      <c r="C131" s="462"/>
      <c r="D131" s="417"/>
      <c r="E131" s="438"/>
      <c r="F131" s="438"/>
      <c r="G131" s="415"/>
      <c r="H131" s="440" t="s">
        <v>148</v>
      </c>
      <c r="I131" s="440"/>
      <c r="J131" s="440"/>
      <c r="K131" s="440"/>
      <c r="L131" s="440"/>
      <c r="M131" s="416"/>
      <c r="N131" s="463"/>
      <c r="O131" s="462"/>
      <c r="P131" s="336"/>
    </row>
    <row r="132" spans="1:16" ht="15" x14ac:dyDescent="0.25">
      <c r="A132" s="288">
        <v>1</v>
      </c>
      <c r="B132" s="46" t="s">
        <v>1335</v>
      </c>
      <c r="C132" s="289">
        <v>1983</v>
      </c>
      <c r="D132" s="289" t="s">
        <v>16</v>
      </c>
      <c r="E132" s="46" t="s">
        <v>667</v>
      </c>
      <c r="F132" s="46" t="s">
        <v>29</v>
      </c>
      <c r="G132" s="332"/>
      <c r="H132" s="290">
        <v>78.75</v>
      </c>
      <c r="I132" s="291">
        <v>325</v>
      </c>
      <c r="J132" s="291">
        <v>195</v>
      </c>
      <c r="K132" s="291">
        <v>310</v>
      </c>
      <c r="L132" s="292">
        <v>830</v>
      </c>
      <c r="M132" s="293" t="s">
        <v>16</v>
      </c>
      <c r="N132" s="293">
        <v>12</v>
      </c>
      <c r="O132" s="65" t="s">
        <v>412</v>
      </c>
      <c r="P132" s="297">
        <v>572.36699999999996</v>
      </c>
    </row>
    <row r="133" spans="1:16" ht="15" x14ac:dyDescent="0.25">
      <c r="A133" s="288">
        <v>2</v>
      </c>
      <c r="B133" s="46" t="s">
        <v>1336</v>
      </c>
      <c r="C133" s="289">
        <v>1983</v>
      </c>
      <c r="D133" s="289" t="s">
        <v>19</v>
      </c>
      <c r="E133" s="46" t="s">
        <v>667</v>
      </c>
      <c r="F133" s="46" t="s">
        <v>29</v>
      </c>
      <c r="G133" s="332"/>
      <c r="H133" s="290">
        <v>81.5</v>
      </c>
      <c r="I133" s="291">
        <v>320</v>
      </c>
      <c r="J133" s="291">
        <v>185</v>
      </c>
      <c r="K133" s="291">
        <v>265</v>
      </c>
      <c r="L133" s="292">
        <v>770</v>
      </c>
      <c r="M133" s="445" t="s">
        <v>19</v>
      </c>
      <c r="N133" s="445">
        <v>9</v>
      </c>
      <c r="O133" s="65" t="s">
        <v>412</v>
      </c>
      <c r="P133" s="444">
        <v>519.649</v>
      </c>
    </row>
    <row r="134" spans="1:16" ht="15" x14ac:dyDescent="0.25">
      <c r="A134" s="288">
        <v>3</v>
      </c>
      <c r="B134" s="289" t="s">
        <v>1337</v>
      </c>
      <c r="C134" s="289">
        <v>1985</v>
      </c>
      <c r="D134" s="289" t="s">
        <v>19</v>
      </c>
      <c r="E134" s="289" t="s">
        <v>678</v>
      </c>
      <c r="F134" s="289" t="s">
        <v>679</v>
      </c>
      <c r="G134" s="289" t="s">
        <v>1220</v>
      </c>
      <c r="H134" s="290">
        <v>81.400000000000006</v>
      </c>
      <c r="I134" s="291">
        <v>280</v>
      </c>
      <c r="J134" s="291">
        <v>190</v>
      </c>
      <c r="K134" s="291">
        <v>275</v>
      </c>
      <c r="L134" s="292">
        <v>745</v>
      </c>
      <c r="M134" s="311" t="s">
        <v>19</v>
      </c>
      <c r="N134" s="311" t="s">
        <v>1229</v>
      </c>
      <c r="O134" s="289" t="s">
        <v>1028</v>
      </c>
      <c r="P134" s="297">
        <v>503.15499999999997</v>
      </c>
    </row>
    <row r="135" spans="1:16" ht="15" x14ac:dyDescent="0.25">
      <c r="A135" s="288">
        <v>4</v>
      </c>
      <c r="B135" s="289" t="s">
        <v>1338</v>
      </c>
      <c r="C135" s="289">
        <v>1982</v>
      </c>
      <c r="D135" s="289" t="s">
        <v>19</v>
      </c>
      <c r="E135" s="289" t="s">
        <v>678</v>
      </c>
      <c r="F135" s="289" t="s">
        <v>1282</v>
      </c>
      <c r="G135" s="289"/>
      <c r="H135" s="290">
        <v>82.4</v>
      </c>
      <c r="I135" s="291">
        <v>295</v>
      </c>
      <c r="J135" s="291">
        <v>155</v>
      </c>
      <c r="K135" s="291">
        <v>287.5</v>
      </c>
      <c r="L135" s="292">
        <v>737.5</v>
      </c>
      <c r="M135" s="293" t="s">
        <v>19</v>
      </c>
      <c r="N135" s="293" t="s">
        <v>1229</v>
      </c>
      <c r="O135" s="289" t="s">
        <v>239</v>
      </c>
      <c r="P135" s="297">
        <v>494.41500000000002</v>
      </c>
    </row>
    <row r="136" spans="1:16" ht="15" x14ac:dyDescent="0.25">
      <c r="A136" s="420">
        <v>5</v>
      </c>
      <c r="B136" s="443" t="s">
        <v>1339</v>
      </c>
      <c r="C136" s="464">
        <v>1976</v>
      </c>
      <c r="D136" s="464" t="s">
        <v>15</v>
      </c>
      <c r="E136" s="289" t="s">
        <v>667</v>
      </c>
      <c r="F136" s="289" t="s">
        <v>29</v>
      </c>
      <c r="G136" s="443"/>
      <c r="H136" s="465">
        <v>81.900000000000006</v>
      </c>
      <c r="I136" s="456">
        <v>270</v>
      </c>
      <c r="J136" s="456">
        <v>180</v>
      </c>
      <c r="K136" s="456">
        <v>280</v>
      </c>
      <c r="L136" s="457">
        <v>730</v>
      </c>
      <c r="M136" s="466" t="s">
        <v>1224</v>
      </c>
      <c r="N136" s="445" t="s">
        <v>1229</v>
      </c>
      <c r="O136" s="46" t="s">
        <v>490</v>
      </c>
      <c r="P136" s="444">
        <v>491.18799999999999</v>
      </c>
    </row>
    <row r="137" spans="1:16" ht="15" x14ac:dyDescent="0.25">
      <c r="A137" s="420">
        <v>6</v>
      </c>
      <c r="B137" s="443" t="s">
        <v>1340</v>
      </c>
      <c r="C137" s="464">
        <v>1989</v>
      </c>
      <c r="D137" s="464" t="s">
        <v>15</v>
      </c>
      <c r="E137" s="289" t="s">
        <v>678</v>
      </c>
      <c r="F137" s="289" t="s">
        <v>679</v>
      </c>
      <c r="G137" s="443"/>
      <c r="H137" s="465">
        <v>81.599999999999994</v>
      </c>
      <c r="I137" s="456">
        <v>287.5</v>
      </c>
      <c r="J137" s="456">
        <v>170</v>
      </c>
      <c r="K137" s="456">
        <v>262.5</v>
      </c>
      <c r="L137" s="457">
        <v>720</v>
      </c>
      <c r="M137" s="442" t="s">
        <v>1224</v>
      </c>
      <c r="N137" s="293" t="s">
        <v>1229</v>
      </c>
      <c r="O137" s="443" t="s">
        <v>263</v>
      </c>
      <c r="P137" s="297">
        <v>485.54199999999997</v>
      </c>
    </row>
    <row r="138" spans="1:16" ht="15" x14ac:dyDescent="0.25">
      <c r="A138" s="288">
        <v>7</v>
      </c>
      <c r="B138" s="289" t="s">
        <v>1341</v>
      </c>
      <c r="C138" s="289">
        <v>1987</v>
      </c>
      <c r="D138" s="289" t="s">
        <v>15</v>
      </c>
      <c r="E138" s="289" t="s">
        <v>678</v>
      </c>
      <c r="F138" s="289" t="s">
        <v>679</v>
      </c>
      <c r="G138" s="289" t="s">
        <v>1220</v>
      </c>
      <c r="H138" s="290">
        <v>81.75</v>
      </c>
      <c r="I138" s="291">
        <v>260</v>
      </c>
      <c r="J138" s="291">
        <v>165</v>
      </c>
      <c r="K138" s="291">
        <v>275</v>
      </c>
      <c r="L138" s="292">
        <v>700</v>
      </c>
      <c r="M138" s="445" t="s">
        <v>15</v>
      </c>
      <c r="N138" s="445" t="s">
        <v>1229</v>
      </c>
      <c r="O138" s="289" t="s">
        <v>1276</v>
      </c>
      <c r="P138" s="444">
        <v>471.52699999999999</v>
      </c>
    </row>
    <row r="139" spans="1:16" ht="15" x14ac:dyDescent="0.25">
      <c r="A139" s="420">
        <v>8</v>
      </c>
      <c r="B139" s="443" t="s">
        <v>1342</v>
      </c>
      <c r="C139" s="464">
        <v>1988</v>
      </c>
      <c r="D139" s="464" t="s">
        <v>15</v>
      </c>
      <c r="E139" s="46" t="s">
        <v>671</v>
      </c>
      <c r="F139" s="46" t="s">
        <v>210</v>
      </c>
      <c r="G139" s="443"/>
      <c r="H139" s="465">
        <v>81.599999999999994</v>
      </c>
      <c r="I139" s="456">
        <v>270</v>
      </c>
      <c r="J139" s="456">
        <v>155</v>
      </c>
      <c r="K139" s="456">
        <v>235</v>
      </c>
      <c r="L139" s="457">
        <v>660</v>
      </c>
      <c r="M139" s="311" t="s">
        <v>15</v>
      </c>
      <c r="N139" s="311" t="s">
        <v>1229</v>
      </c>
      <c r="O139" s="289" t="s">
        <v>70</v>
      </c>
      <c r="P139" s="297">
        <v>445.08</v>
      </c>
    </row>
    <row r="140" spans="1:16" ht="15" x14ac:dyDescent="0.25">
      <c r="A140" s="288">
        <v>9</v>
      </c>
      <c r="B140" s="289" t="s">
        <v>1343</v>
      </c>
      <c r="C140" s="289">
        <v>1988</v>
      </c>
      <c r="D140" s="289" t="s">
        <v>15</v>
      </c>
      <c r="E140" s="289" t="s">
        <v>671</v>
      </c>
      <c r="F140" s="289" t="s">
        <v>762</v>
      </c>
      <c r="G140" s="289"/>
      <c r="H140" s="290">
        <v>81.7</v>
      </c>
      <c r="I140" s="291">
        <v>250</v>
      </c>
      <c r="J140" s="291">
        <v>180</v>
      </c>
      <c r="K140" s="291">
        <v>210</v>
      </c>
      <c r="L140" s="292">
        <v>640</v>
      </c>
      <c r="M140" s="293" t="s">
        <v>15</v>
      </c>
      <c r="N140" s="293" t="s">
        <v>1229</v>
      </c>
      <c r="O140" s="289" t="s">
        <v>655</v>
      </c>
      <c r="P140" s="297">
        <v>431.27100000000002</v>
      </c>
    </row>
    <row r="141" spans="1:16" ht="15" x14ac:dyDescent="0.25">
      <c r="A141" s="288">
        <v>10</v>
      </c>
      <c r="B141" s="46" t="s">
        <v>1344</v>
      </c>
      <c r="C141" s="289">
        <v>1988</v>
      </c>
      <c r="D141" s="289" t="s">
        <v>15</v>
      </c>
      <c r="E141" s="46" t="s">
        <v>667</v>
      </c>
      <c r="F141" s="46" t="s">
        <v>745</v>
      </c>
      <c r="G141" s="332"/>
      <c r="H141" s="290">
        <v>82</v>
      </c>
      <c r="I141" s="291">
        <v>240</v>
      </c>
      <c r="J141" s="291">
        <v>170</v>
      </c>
      <c r="K141" s="291">
        <v>230</v>
      </c>
      <c r="L141" s="292">
        <v>640</v>
      </c>
      <c r="M141" s="445" t="s">
        <v>15</v>
      </c>
      <c r="N141" s="445" t="s">
        <v>1229</v>
      </c>
      <c r="O141" s="65" t="s">
        <v>992</v>
      </c>
      <c r="P141" s="444">
        <v>430.31200000000001</v>
      </c>
    </row>
    <row r="142" spans="1:16" ht="15" x14ac:dyDescent="0.25">
      <c r="A142" s="288">
        <v>11</v>
      </c>
      <c r="B142" s="46" t="s">
        <v>1345</v>
      </c>
      <c r="C142" s="289">
        <v>1987</v>
      </c>
      <c r="D142" s="289" t="s">
        <v>15</v>
      </c>
      <c r="E142" s="46" t="s">
        <v>667</v>
      </c>
      <c r="F142" s="46" t="s">
        <v>18</v>
      </c>
      <c r="G142" s="332"/>
      <c r="H142" s="290">
        <v>81.95</v>
      </c>
      <c r="I142" s="291">
        <v>210</v>
      </c>
      <c r="J142" s="291">
        <v>157.5</v>
      </c>
      <c r="K142" s="291">
        <v>210</v>
      </c>
      <c r="L142" s="292">
        <v>577.5</v>
      </c>
      <c r="M142" s="293" t="s">
        <v>15</v>
      </c>
      <c r="N142" s="293" t="s">
        <v>1229</v>
      </c>
      <c r="O142" s="65" t="s">
        <v>1328</v>
      </c>
      <c r="P142" s="297">
        <v>388.43299999999999</v>
      </c>
    </row>
    <row r="143" spans="1:16" ht="15" x14ac:dyDescent="0.25">
      <c r="A143" s="430"/>
      <c r="B143" s="289" t="s">
        <v>1346</v>
      </c>
      <c r="C143" s="289">
        <v>1987</v>
      </c>
      <c r="D143" s="289" t="s">
        <v>15</v>
      </c>
      <c r="E143" s="289" t="s">
        <v>678</v>
      </c>
      <c r="F143" s="289" t="s">
        <v>679</v>
      </c>
      <c r="G143" s="289" t="s">
        <v>1220</v>
      </c>
      <c r="H143" s="290">
        <v>81.7</v>
      </c>
      <c r="I143" s="291">
        <v>290</v>
      </c>
      <c r="J143" s="291">
        <v>145</v>
      </c>
      <c r="K143" s="447">
        <v>285</v>
      </c>
      <c r="L143" s="448">
        <v>0</v>
      </c>
      <c r="M143" s="459" t="s">
        <v>1299</v>
      </c>
      <c r="N143" s="445"/>
      <c r="O143" s="443" t="s">
        <v>1286</v>
      </c>
      <c r="P143" s="444"/>
    </row>
    <row r="144" spans="1:16" ht="15" x14ac:dyDescent="0.25">
      <c r="A144" s="288"/>
      <c r="B144" s="289" t="s">
        <v>1347</v>
      </c>
      <c r="C144" s="289">
        <v>1987</v>
      </c>
      <c r="D144" s="289" t="s">
        <v>19</v>
      </c>
      <c r="E144" s="289" t="s">
        <v>678</v>
      </c>
      <c r="F144" s="289" t="s">
        <v>679</v>
      </c>
      <c r="G144" s="289"/>
      <c r="H144" s="290">
        <v>82.5</v>
      </c>
      <c r="I144" s="291">
        <v>300</v>
      </c>
      <c r="J144" s="447">
        <v>155</v>
      </c>
      <c r="K144" s="291"/>
      <c r="L144" s="448">
        <v>0</v>
      </c>
      <c r="M144" s="459" t="s">
        <v>1299</v>
      </c>
      <c r="N144" s="311"/>
      <c r="O144" s="289" t="s">
        <v>1028</v>
      </c>
      <c r="P144" s="297"/>
    </row>
    <row r="145" spans="1:16" ht="15" x14ac:dyDescent="0.25">
      <c r="A145" s="420"/>
      <c r="B145" s="443" t="s">
        <v>1348</v>
      </c>
      <c r="C145" s="464">
        <v>1985</v>
      </c>
      <c r="D145" s="464" t="s">
        <v>19</v>
      </c>
      <c r="E145" s="289" t="s">
        <v>1293</v>
      </c>
      <c r="F145" s="289" t="s">
        <v>1003</v>
      </c>
      <c r="G145" s="443"/>
      <c r="H145" s="465">
        <v>79.55</v>
      </c>
      <c r="I145" s="467">
        <v>310</v>
      </c>
      <c r="J145" s="456"/>
      <c r="K145" s="456"/>
      <c r="L145" s="468">
        <v>0</v>
      </c>
      <c r="M145" s="459" t="s">
        <v>1299</v>
      </c>
      <c r="N145" s="469"/>
      <c r="O145" s="289" t="s">
        <v>1002</v>
      </c>
      <c r="P145" s="297"/>
    </row>
    <row r="146" spans="1:16" ht="15.75" thickBot="1" x14ac:dyDescent="0.3">
      <c r="A146" s="298"/>
      <c r="B146" s="470" t="s">
        <v>1349</v>
      </c>
      <c r="C146" s="471">
        <v>1969</v>
      </c>
      <c r="D146" s="471" t="s">
        <v>15</v>
      </c>
      <c r="E146" s="299" t="s">
        <v>1293</v>
      </c>
      <c r="F146" s="470" t="s">
        <v>1350</v>
      </c>
      <c r="G146" s="470"/>
      <c r="H146" s="472">
        <v>81.75</v>
      </c>
      <c r="I146" s="473">
        <v>265</v>
      </c>
      <c r="J146" s="474"/>
      <c r="K146" s="474"/>
      <c r="L146" s="475">
        <v>0</v>
      </c>
      <c r="M146" s="451" t="s">
        <v>1299</v>
      </c>
      <c r="N146" s="452"/>
      <c r="O146" s="470" t="s">
        <v>1351</v>
      </c>
      <c r="P146" s="313"/>
    </row>
    <row r="147" spans="1:16" ht="15" x14ac:dyDescent="0.25">
      <c r="A147" s="53"/>
      <c r="B147" s="318" t="s">
        <v>1236</v>
      </c>
      <c r="C147" s="319"/>
      <c r="D147" s="319"/>
      <c r="E147" s="319"/>
      <c r="F147" s="319" t="s">
        <v>1237</v>
      </c>
      <c r="G147" s="319"/>
      <c r="H147" s="320"/>
      <c r="I147" s="321"/>
      <c r="J147" s="321"/>
      <c r="K147" s="321"/>
      <c r="L147" s="322"/>
      <c r="M147" s="323"/>
      <c r="N147" s="324"/>
      <c r="O147" s="319"/>
      <c r="P147" s="69"/>
    </row>
    <row r="148" spans="1:16" ht="15" x14ac:dyDescent="0.25">
      <c r="A148" s="53"/>
      <c r="B148" s="318" t="s">
        <v>1028</v>
      </c>
      <c r="C148" s="317" t="s">
        <v>656</v>
      </c>
      <c r="D148" s="319" t="s">
        <v>679</v>
      </c>
      <c r="E148" s="319"/>
      <c r="F148" s="319" t="s">
        <v>1238</v>
      </c>
      <c r="G148" s="361" t="s">
        <v>285</v>
      </c>
      <c r="H148" s="127"/>
      <c r="I148" s="326" t="s">
        <v>989</v>
      </c>
      <c r="J148" s="319" t="s">
        <v>18</v>
      </c>
      <c r="K148" s="321"/>
      <c r="L148" s="322"/>
      <c r="M148" s="327" t="s">
        <v>1240</v>
      </c>
      <c r="N148" s="324"/>
      <c r="O148" s="319" t="s">
        <v>1352</v>
      </c>
      <c r="P148" s="69"/>
    </row>
    <row r="149" spans="1:16" ht="15" x14ac:dyDescent="0.25">
      <c r="A149" s="53"/>
      <c r="B149" s="318" t="s">
        <v>23</v>
      </c>
      <c r="C149" s="317" t="s">
        <v>329</v>
      </c>
      <c r="D149" s="289" t="s">
        <v>330</v>
      </c>
      <c r="E149" s="319"/>
      <c r="F149" s="319" t="s">
        <v>1242</v>
      </c>
      <c r="G149" s="319" t="s">
        <v>506</v>
      </c>
      <c r="H149" s="320"/>
      <c r="I149" s="326" t="s">
        <v>656</v>
      </c>
      <c r="J149" s="319" t="s">
        <v>679</v>
      </c>
      <c r="K149" s="321"/>
      <c r="L149" s="322"/>
      <c r="M149" s="327"/>
      <c r="N149" s="324"/>
      <c r="O149" s="319"/>
      <c r="P149" s="69"/>
    </row>
    <row r="150" spans="1:16" ht="15.75" thickBot="1" x14ac:dyDescent="0.3">
      <c r="A150" s="53"/>
      <c r="B150" s="329" t="s">
        <v>655</v>
      </c>
      <c r="C150" s="317" t="s">
        <v>329</v>
      </c>
      <c r="D150" s="319" t="s">
        <v>762</v>
      </c>
      <c r="E150" s="319"/>
      <c r="F150" s="319" t="s">
        <v>1242</v>
      </c>
      <c r="G150" s="289" t="s">
        <v>1353</v>
      </c>
      <c r="H150" s="320"/>
      <c r="I150" s="326" t="s">
        <v>656</v>
      </c>
      <c r="J150" s="289" t="s">
        <v>762</v>
      </c>
      <c r="K150" s="321"/>
      <c r="L150" s="322"/>
      <c r="M150" s="324"/>
      <c r="N150" s="324"/>
      <c r="O150" s="319"/>
      <c r="P150" s="69"/>
    </row>
    <row r="151" spans="1:16" ht="15" x14ac:dyDescent="0.25">
      <c r="A151" s="453"/>
      <c r="B151" s="476" t="s">
        <v>1354</v>
      </c>
      <c r="C151" s="438"/>
      <c r="D151" s="438"/>
      <c r="E151" s="438"/>
      <c r="F151" s="438"/>
      <c r="G151" s="415"/>
      <c r="H151" s="440" t="s">
        <v>898</v>
      </c>
      <c r="I151" s="440"/>
      <c r="J151" s="440"/>
      <c r="K151" s="438"/>
      <c r="L151" s="438"/>
      <c r="M151" s="438"/>
      <c r="N151" s="454"/>
      <c r="O151" s="438"/>
      <c r="P151" s="314"/>
    </row>
    <row r="152" spans="1:16" ht="15" x14ac:dyDescent="0.25">
      <c r="A152" s="477">
        <v>1</v>
      </c>
      <c r="B152" s="46" t="s">
        <v>1355</v>
      </c>
      <c r="C152" s="293">
        <v>1985</v>
      </c>
      <c r="D152" s="418" t="s">
        <v>16</v>
      </c>
      <c r="E152" s="46" t="s">
        <v>667</v>
      </c>
      <c r="F152" s="46" t="s">
        <v>18</v>
      </c>
      <c r="G152" s="332"/>
      <c r="H152" s="290">
        <v>90</v>
      </c>
      <c r="I152" s="478">
        <v>335</v>
      </c>
      <c r="J152" s="478">
        <v>235</v>
      </c>
      <c r="K152" s="478">
        <v>300</v>
      </c>
      <c r="L152" s="292">
        <v>870</v>
      </c>
      <c r="M152" s="479" t="s">
        <v>16</v>
      </c>
      <c r="N152" s="480">
        <v>12</v>
      </c>
      <c r="O152" s="46" t="s">
        <v>20</v>
      </c>
      <c r="P152" s="297">
        <v>555.40300000000002</v>
      </c>
    </row>
    <row r="153" spans="1:16" ht="15" x14ac:dyDescent="0.25">
      <c r="A153" s="477">
        <v>2</v>
      </c>
      <c r="B153" s="46" t="s">
        <v>1356</v>
      </c>
      <c r="C153" s="293">
        <v>1984</v>
      </c>
      <c r="D153" s="418" t="s">
        <v>19</v>
      </c>
      <c r="E153" s="46" t="s">
        <v>678</v>
      </c>
      <c r="F153" s="46" t="s">
        <v>679</v>
      </c>
      <c r="G153" s="332" t="s">
        <v>1220</v>
      </c>
      <c r="H153" s="290">
        <v>88.45</v>
      </c>
      <c r="I153" s="478">
        <v>340</v>
      </c>
      <c r="J153" s="478">
        <v>190</v>
      </c>
      <c r="K153" s="478">
        <v>305</v>
      </c>
      <c r="L153" s="292">
        <v>835</v>
      </c>
      <c r="M153" s="481" t="s">
        <v>19</v>
      </c>
      <c r="N153" s="458">
        <v>9</v>
      </c>
      <c r="O153" s="46" t="s">
        <v>1357</v>
      </c>
      <c r="P153" s="444">
        <v>537.87300000000005</v>
      </c>
    </row>
    <row r="154" spans="1:16" ht="15" x14ac:dyDescent="0.25">
      <c r="A154" s="477">
        <v>3</v>
      </c>
      <c r="B154" s="446" t="s">
        <v>1358</v>
      </c>
      <c r="C154" s="293">
        <v>1987</v>
      </c>
      <c r="D154" s="418" t="s">
        <v>15</v>
      </c>
      <c r="E154" s="289" t="s">
        <v>678</v>
      </c>
      <c r="F154" s="289" t="s">
        <v>679</v>
      </c>
      <c r="G154" s="427"/>
      <c r="H154" s="290">
        <v>89.65</v>
      </c>
      <c r="I154" s="478">
        <v>305</v>
      </c>
      <c r="J154" s="478">
        <v>212.5</v>
      </c>
      <c r="K154" s="478">
        <v>282.5</v>
      </c>
      <c r="L154" s="292">
        <v>800</v>
      </c>
      <c r="M154" s="482" t="s">
        <v>1224</v>
      </c>
      <c r="N154" s="458">
        <v>8</v>
      </c>
      <c r="O154" s="46" t="s">
        <v>514</v>
      </c>
      <c r="P154" s="444">
        <v>511.73200000000003</v>
      </c>
    </row>
    <row r="155" spans="1:16" ht="15" x14ac:dyDescent="0.25">
      <c r="A155" s="477">
        <v>4</v>
      </c>
      <c r="B155" s="46" t="s">
        <v>1359</v>
      </c>
      <c r="C155" s="293">
        <v>1981</v>
      </c>
      <c r="D155" s="418" t="s">
        <v>19</v>
      </c>
      <c r="E155" s="46" t="s">
        <v>678</v>
      </c>
      <c r="F155" s="46" t="s">
        <v>679</v>
      </c>
      <c r="G155" s="332" t="s">
        <v>828</v>
      </c>
      <c r="H155" s="290">
        <v>89.6</v>
      </c>
      <c r="I155" s="478">
        <v>340</v>
      </c>
      <c r="J155" s="478">
        <v>170</v>
      </c>
      <c r="K155" s="478">
        <v>285</v>
      </c>
      <c r="L155" s="292">
        <v>795</v>
      </c>
      <c r="M155" s="483" t="s">
        <v>19</v>
      </c>
      <c r="N155" s="455">
        <v>7</v>
      </c>
      <c r="O155" s="46" t="s">
        <v>490</v>
      </c>
      <c r="P155" s="444">
        <v>508.67899999999997</v>
      </c>
    </row>
    <row r="156" spans="1:16" ht="15" x14ac:dyDescent="0.25">
      <c r="A156" s="477">
        <v>5</v>
      </c>
      <c r="B156" s="443" t="s">
        <v>1360</v>
      </c>
      <c r="C156" s="445">
        <v>1989</v>
      </c>
      <c r="D156" s="418" t="s">
        <v>15</v>
      </c>
      <c r="E156" s="289" t="s">
        <v>855</v>
      </c>
      <c r="F156" s="289" t="s">
        <v>856</v>
      </c>
      <c r="G156" s="443"/>
      <c r="H156" s="465">
        <v>88.2</v>
      </c>
      <c r="I156" s="484">
        <v>290</v>
      </c>
      <c r="J156" s="484">
        <v>195</v>
      </c>
      <c r="K156" s="484">
        <v>250</v>
      </c>
      <c r="L156" s="457">
        <v>735</v>
      </c>
      <c r="M156" s="483" t="s">
        <v>15</v>
      </c>
      <c r="N156" s="455">
        <v>6</v>
      </c>
      <c r="O156" s="46" t="s">
        <v>1361</v>
      </c>
      <c r="P156" s="444">
        <v>474.16500000000002</v>
      </c>
    </row>
    <row r="157" spans="1:16" ht="15" x14ac:dyDescent="0.25">
      <c r="A157" s="477">
        <v>6</v>
      </c>
      <c r="B157" s="46" t="s">
        <v>1362</v>
      </c>
      <c r="C157" s="293">
        <v>1987</v>
      </c>
      <c r="D157" s="418" t="s">
        <v>15</v>
      </c>
      <c r="E157" s="46" t="s">
        <v>667</v>
      </c>
      <c r="F157" s="46" t="s">
        <v>18</v>
      </c>
      <c r="G157" s="332"/>
      <c r="H157" s="290">
        <v>86.65</v>
      </c>
      <c r="I157" s="478">
        <v>270</v>
      </c>
      <c r="J157" s="478">
        <v>192.5</v>
      </c>
      <c r="K157" s="478">
        <v>260</v>
      </c>
      <c r="L157" s="292">
        <v>722.5</v>
      </c>
      <c r="M157" s="483" t="s">
        <v>15</v>
      </c>
      <c r="N157" s="455" t="s">
        <v>1229</v>
      </c>
      <c r="O157" s="46" t="s">
        <v>1328</v>
      </c>
      <c r="P157" s="444">
        <v>470.57499999999999</v>
      </c>
    </row>
    <row r="158" spans="1:16" ht="15" x14ac:dyDescent="0.25">
      <c r="A158" s="477">
        <v>7</v>
      </c>
      <c r="B158" s="46" t="s">
        <v>1363</v>
      </c>
      <c r="C158" s="293">
        <v>1984</v>
      </c>
      <c r="D158" s="418" t="s">
        <v>16</v>
      </c>
      <c r="E158" s="46" t="s">
        <v>667</v>
      </c>
      <c r="F158" s="46" t="s">
        <v>18</v>
      </c>
      <c r="G158" s="332"/>
      <c r="H158" s="290">
        <v>89.8</v>
      </c>
      <c r="I158" s="478">
        <v>290</v>
      </c>
      <c r="J158" s="478">
        <v>165</v>
      </c>
      <c r="K158" s="478">
        <v>265</v>
      </c>
      <c r="L158" s="292">
        <v>720</v>
      </c>
      <c r="M158" s="483" t="s">
        <v>15</v>
      </c>
      <c r="N158" s="455">
        <v>5</v>
      </c>
      <c r="O158" s="46" t="s">
        <v>285</v>
      </c>
      <c r="P158" s="444">
        <v>460.16500000000002</v>
      </c>
    </row>
    <row r="159" spans="1:16" ht="15" x14ac:dyDescent="0.25">
      <c r="A159" s="477">
        <v>8</v>
      </c>
      <c r="B159" s="46" t="s">
        <v>1364</v>
      </c>
      <c r="C159" s="293">
        <v>1984</v>
      </c>
      <c r="D159" s="418" t="s">
        <v>15</v>
      </c>
      <c r="E159" s="46" t="s">
        <v>678</v>
      </c>
      <c r="F159" s="46" t="s">
        <v>764</v>
      </c>
      <c r="G159" s="332"/>
      <c r="H159" s="290">
        <v>88.45</v>
      </c>
      <c r="I159" s="478">
        <v>270</v>
      </c>
      <c r="J159" s="478">
        <v>175</v>
      </c>
      <c r="K159" s="478">
        <v>270</v>
      </c>
      <c r="L159" s="292">
        <v>715</v>
      </c>
      <c r="M159" s="481" t="s">
        <v>15</v>
      </c>
      <c r="N159" s="455" t="s">
        <v>1229</v>
      </c>
      <c r="O159" s="46" t="s">
        <v>378</v>
      </c>
      <c r="P159" s="444">
        <v>460.57400000000001</v>
      </c>
    </row>
    <row r="160" spans="1:16" ht="15" x14ac:dyDescent="0.25">
      <c r="A160" s="477">
        <v>9</v>
      </c>
      <c r="B160" s="443" t="s">
        <v>1365</v>
      </c>
      <c r="C160" s="445">
        <v>1989</v>
      </c>
      <c r="D160" s="418" t="s">
        <v>15</v>
      </c>
      <c r="E160" s="46" t="s">
        <v>667</v>
      </c>
      <c r="F160" s="46" t="s">
        <v>18</v>
      </c>
      <c r="G160" s="443"/>
      <c r="H160" s="465">
        <v>88.95</v>
      </c>
      <c r="I160" s="484">
        <v>280</v>
      </c>
      <c r="J160" s="484">
        <v>195</v>
      </c>
      <c r="K160" s="484">
        <v>240</v>
      </c>
      <c r="L160" s="457">
        <v>715</v>
      </c>
      <c r="M160" s="481" t="s">
        <v>15</v>
      </c>
      <c r="N160" s="455" t="s">
        <v>1229</v>
      </c>
      <c r="O160" s="46" t="s">
        <v>285</v>
      </c>
      <c r="P160" s="444">
        <v>459.21699999999998</v>
      </c>
    </row>
    <row r="161" spans="1:16" ht="15" x14ac:dyDescent="0.25">
      <c r="A161" s="477">
        <v>10</v>
      </c>
      <c r="B161" s="446" t="s">
        <v>1366</v>
      </c>
      <c r="C161" s="293">
        <v>1984</v>
      </c>
      <c r="D161" s="418" t="s">
        <v>15</v>
      </c>
      <c r="E161" s="289" t="s">
        <v>678</v>
      </c>
      <c r="F161" s="289" t="s">
        <v>679</v>
      </c>
      <c r="G161" s="427"/>
      <c r="H161" s="290">
        <v>89.8</v>
      </c>
      <c r="I161" s="478">
        <v>270</v>
      </c>
      <c r="J161" s="478">
        <v>180</v>
      </c>
      <c r="K161" s="478">
        <v>242.5</v>
      </c>
      <c r="L161" s="292">
        <v>692.5</v>
      </c>
      <c r="M161" s="481" t="s">
        <v>15</v>
      </c>
      <c r="N161" s="455" t="s">
        <v>1229</v>
      </c>
      <c r="O161" s="46" t="s">
        <v>1367</v>
      </c>
      <c r="P161" s="444">
        <v>442.589</v>
      </c>
    </row>
    <row r="162" spans="1:16" ht="15" x14ac:dyDescent="0.25">
      <c r="A162" s="477">
        <v>11</v>
      </c>
      <c r="B162" s="443" t="s">
        <v>1368</v>
      </c>
      <c r="C162" s="445">
        <v>1986</v>
      </c>
      <c r="D162" s="485" t="s">
        <v>15</v>
      </c>
      <c r="E162" s="289" t="s">
        <v>1293</v>
      </c>
      <c r="F162" s="289" t="s">
        <v>1003</v>
      </c>
      <c r="G162" s="443"/>
      <c r="H162" s="465">
        <v>87.6</v>
      </c>
      <c r="I162" s="484">
        <v>300</v>
      </c>
      <c r="J162" s="484">
        <v>100</v>
      </c>
      <c r="K162" s="484">
        <v>280</v>
      </c>
      <c r="L162" s="457">
        <v>680</v>
      </c>
      <c r="M162" s="481" t="s">
        <v>15</v>
      </c>
      <c r="N162" s="455">
        <v>4</v>
      </c>
      <c r="O162" s="289" t="s">
        <v>1002</v>
      </c>
      <c r="P162" s="444">
        <v>440.28300000000002</v>
      </c>
    </row>
    <row r="163" spans="1:16" ht="15" x14ac:dyDescent="0.25">
      <c r="A163" s="477">
        <v>12</v>
      </c>
      <c r="B163" s="443" t="s">
        <v>1369</v>
      </c>
      <c r="C163" s="445">
        <v>1990</v>
      </c>
      <c r="D163" s="485" t="s">
        <v>15</v>
      </c>
      <c r="E163" s="486" t="s">
        <v>667</v>
      </c>
      <c r="F163" s="289" t="s">
        <v>22</v>
      </c>
      <c r="G163" s="443"/>
      <c r="H163" s="465">
        <v>85.95</v>
      </c>
      <c r="I163" s="484">
        <v>265</v>
      </c>
      <c r="J163" s="484">
        <v>150</v>
      </c>
      <c r="K163" s="484">
        <v>240</v>
      </c>
      <c r="L163" s="457">
        <v>655</v>
      </c>
      <c r="M163" s="481" t="s">
        <v>15</v>
      </c>
      <c r="N163" s="455" t="s">
        <v>1229</v>
      </c>
      <c r="O163" s="443" t="s">
        <v>44</v>
      </c>
      <c r="P163" s="444">
        <v>428.52600000000001</v>
      </c>
    </row>
    <row r="164" spans="1:16" ht="15" x14ac:dyDescent="0.25">
      <c r="A164" s="477">
        <v>13</v>
      </c>
      <c r="B164" s="46" t="s">
        <v>1370</v>
      </c>
      <c r="C164" s="293">
        <v>1988</v>
      </c>
      <c r="D164" s="418" t="s">
        <v>15</v>
      </c>
      <c r="E164" s="46" t="s">
        <v>671</v>
      </c>
      <c r="F164" s="46" t="s">
        <v>210</v>
      </c>
      <c r="G164" s="332"/>
      <c r="H164" s="290">
        <v>88.65</v>
      </c>
      <c r="I164" s="478">
        <v>235</v>
      </c>
      <c r="J164" s="478">
        <v>160</v>
      </c>
      <c r="K164" s="478">
        <v>220</v>
      </c>
      <c r="L164" s="457">
        <v>615</v>
      </c>
      <c r="M164" s="483" t="s">
        <v>15</v>
      </c>
      <c r="N164" s="455" t="s">
        <v>1229</v>
      </c>
      <c r="O164" s="46" t="s">
        <v>70</v>
      </c>
      <c r="P164" s="444">
        <v>395.68799999999999</v>
      </c>
    </row>
    <row r="165" spans="1:16" ht="15" x14ac:dyDescent="0.25">
      <c r="A165" s="477">
        <v>14</v>
      </c>
      <c r="B165" s="289" t="s">
        <v>1371</v>
      </c>
      <c r="C165" s="293">
        <v>1988</v>
      </c>
      <c r="D165" s="418" t="s">
        <v>15</v>
      </c>
      <c r="E165" s="289" t="s">
        <v>671</v>
      </c>
      <c r="F165" s="289" t="s">
        <v>762</v>
      </c>
      <c r="G165" s="289" t="s">
        <v>1220</v>
      </c>
      <c r="H165" s="290">
        <v>88.8</v>
      </c>
      <c r="I165" s="478">
        <v>245</v>
      </c>
      <c r="J165" s="478">
        <v>140</v>
      </c>
      <c r="K165" s="478">
        <v>225</v>
      </c>
      <c r="L165" s="292">
        <v>610</v>
      </c>
      <c r="M165" s="483" t="s">
        <v>15</v>
      </c>
      <c r="N165" s="455" t="s">
        <v>1229</v>
      </c>
      <c r="O165" s="289" t="s">
        <v>655</v>
      </c>
      <c r="P165" s="444">
        <v>392.12400000000002</v>
      </c>
    </row>
    <row r="166" spans="1:16" ht="15" x14ac:dyDescent="0.25">
      <c r="A166" s="477">
        <v>15</v>
      </c>
      <c r="B166" s="443" t="s">
        <v>1372</v>
      </c>
      <c r="C166" s="445">
        <v>1989</v>
      </c>
      <c r="D166" s="418" t="s">
        <v>15</v>
      </c>
      <c r="E166" s="46" t="s">
        <v>667</v>
      </c>
      <c r="F166" s="46" t="s">
        <v>18</v>
      </c>
      <c r="G166" s="443"/>
      <c r="H166" s="465">
        <v>89.95</v>
      </c>
      <c r="I166" s="484">
        <v>235</v>
      </c>
      <c r="J166" s="484">
        <v>130</v>
      </c>
      <c r="K166" s="484">
        <v>230</v>
      </c>
      <c r="L166" s="457">
        <v>595</v>
      </c>
      <c r="M166" s="483" t="s">
        <v>15</v>
      </c>
      <c r="N166" s="455" t="s">
        <v>1229</v>
      </c>
      <c r="O166" s="289" t="s">
        <v>1373</v>
      </c>
      <c r="P166" s="444">
        <v>379.952</v>
      </c>
    </row>
    <row r="167" spans="1:16" ht="15" x14ac:dyDescent="0.25">
      <c r="A167" s="477">
        <v>16</v>
      </c>
      <c r="B167" s="443" t="s">
        <v>1374</v>
      </c>
      <c r="C167" s="445">
        <v>1977</v>
      </c>
      <c r="D167" s="485" t="s">
        <v>15</v>
      </c>
      <c r="E167" s="486" t="s">
        <v>667</v>
      </c>
      <c r="F167" s="486" t="s">
        <v>29</v>
      </c>
      <c r="G167" s="443"/>
      <c r="H167" s="465">
        <v>89.75</v>
      </c>
      <c r="I167" s="484">
        <v>195</v>
      </c>
      <c r="J167" s="484">
        <v>180</v>
      </c>
      <c r="K167" s="484">
        <v>180</v>
      </c>
      <c r="L167" s="457">
        <v>555</v>
      </c>
      <c r="M167" s="487">
        <v>1</v>
      </c>
      <c r="N167" s="455" t="s">
        <v>1229</v>
      </c>
      <c r="O167" s="46" t="s">
        <v>490</v>
      </c>
      <c r="P167" s="444">
        <v>354.81200000000001</v>
      </c>
    </row>
    <row r="168" spans="1:16" ht="15" x14ac:dyDescent="0.25">
      <c r="A168" s="477"/>
      <c r="B168" s="446" t="s">
        <v>1375</v>
      </c>
      <c r="C168" s="293">
        <v>1985</v>
      </c>
      <c r="D168" s="418" t="s">
        <v>15</v>
      </c>
      <c r="E168" s="289" t="s">
        <v>678</v>
      </c>
      <c r="F168" s="289" t="s">
        <v>679</v>
      </c>
      <c r="G168" s="427"/>
      <c r="H168" s="290">
        <v>89.95</v>
      </c>
      <c r="I168" s="478">
        <v>310</v>
      </c>
      <c r="J168" s="478">
        <v>175</v>
      </c>
      <c r="K168" s="488">
        <v>265</v>
      </c>
      <c r="L168" s="448">
        <v>0</v>
      </c>
      <c r="M168" s="459" t="s">
        <v>1299</v>
      </c>
      <c r="N168" s="432"/>
      <c r="O168" s="46" t="s">
        <v>514</v>
      </c>
      <c r="P168" s="444"/>
    </row>
    <row r="169" spans="1:16" ht="15" x14ac:dyDescent="0.25">
      <c r="A169" s="477"/>
      <c r="B169" s="46" t="s">
        <v>1376</v>
      </c>
      <c r="C169" s="293">
        <v>1987</v>
      </c>
      <c r="D169" s="418" t="s">
        <v>15</v>
      </c>
      <c r="E169" s="46" t="s">
        <v>667</v>
      </c>
      <c r="F169" s="46" t="s">
        <v>18</v>
      </c>
      <c r="G169" s="332"/>
      <c r="H169" s="290">
        <v>89.8</v>
      </c>
      <c r="I169" s="478">
        <v>270</v>
      </c>
      <c r="J169" s="488">
        <v>165</v>
      </c>
      <c r="K169" s="489" t="s">
        <v>538</v>
      </c>
      <c r="L169" s="292"/>
      <c r="M169" s="459" t="s">
        <v>1299</v>
      </c>
      <c r="N169" s="487"/>
      <c r="O169" s="46" t="s">
        <v>285</v>
      </c>
      <c r="P169" s="444"/>
    </row>
    <row r="170" spans="1:16" ht="15" x14ac:dyDescent="0.25">
      <c r="A170" s="477"/>
      <c r="B170" s="46" t="s">
        <v>1377</v>
      </c>
      <c r="C170" s="293">
        <v>1986</v>
      </c>
      <c r="D170" s="418" t="s">
        <v>15</v>
      </c>
      <c r="E170" s="46" t="s">
        <v>678</v>
      </c>
      <c r="F170" s="46" t="s">
        <v>679</v>
      </c>
      <c r="G170" s="332" t="s">
        <v>1220</v>
      </c>
      <c r="H170" s="290">
        <v>90</v>
      </c>
      <c r="I170" s="478">
        <v>260</v>
      </c>
      <c r="J170" s="488">
        <v>150</v>
      </c>
      <c r="K170" s="478"/>
      <c r="L170" s="448">
        <v>0</v>
      </c>
      <c r="M170" s="459" t="s">
        <v>1299</v>
      </c>
      <c r="N170" s="487"/>
      <c r="O170" s="46" t="s">
        <v>1276</v>
      </c>
      <c r="P170" s="444"/>
    </row>
    <row r="171" spans="1:16" ht="15" x14ac:dyDescent="0.25">
      <c r="A171" s="477"/>
      <c r="B171" s="46" t="s">
        <v>1378</v>
      </c>
      <c r="C171" s="293">
        <v>1978</v>
      </c>
      <c r="D171" s="418" t="s">
        <v>15</v>
      </c>
      <c r="E171" s="46" t="s">
        <v>667</v>
      </c>
      <c r="F171" s="46" t="s">
        <v>816</v>
      </c>
      <c r="G171" s="332"/>
      <c r="H171" s="290">
        <v>88.15</v>
      </c>
      <c r="I171" s="490">
        <v>275</v>
      </c>
      <c r="J171" s="478"/>
      <c r="K171" s="478"/>
      <c r="L171" s="448">
        <v>0</v>
      </c>
      <c r="M171" s="459" t="s">
        <v>1299</v>
      </c>
      <c r="N171" s="445"/>
      <c r="O171" s="46" t="s">
        <v>402</v>
      </c>
      <c r="P171" s="444"/>
    </row>
    <row r="172" spans="1:16" ht="15.75" thickBot="1" x14ac:dyDescent="0.3">
      <c r="A172" s="491"/>
      <c r="B172" s="470" t="s">
        <v>1379</v>
      </c>
      <c r="C172" s="492">
        <v>1986</v>
      </c>
      <c r="D172" s="493" t="s">
        <v>15</v>
      </c>
      <c r="E172" s="299" t="s">
        <v>1293</v>
      </c>
      <c r="F172" s="299" t="s">
        <v>1003</v>
      </c>
      <c r="G172" s="470"/>
      <c r="H172" s="472">
        <v>88.15</v>
      </c>
      <c r="I172" s="494">
        <v>275</v>
      </c>
      <c r="J172" s="495"/>
      <c r="K172" s="495"/>
      <c r="L172" s="475">
        <v>0</v>
      </c>
      <c r="M172" s="451" t="s">
        <v>1299</v>
      </c>
      <c r="N172" s="496"/>
      <c r="O172" s="299" t="s">
        <v>1002</v>
      </c>
      <c r="P172" s="305"/>
    </row>
    <row r="173" spans="1:16" ht="15" x14ac:dyDescent="0.25">
      <c r="A173" s="318"/>
      <c r="B173" s="318" t="s">
        <v>1236</v>
      </c>
      <c r="C173" s="319"/>
      <c r="D173" s="319"/>
      <c r="E173" s="319"/>
      <c r="F173" s="319" t="s">
        <v>1237</v>
      </c>
      <c r="G173" s="319"/>
      <c r="H173" s="320"/>
      <c r="I173" s="321"/>
      <c r="J173" s="321"/>
      <c r="K173" s="321"/>
      <c r="L173" s="322"/>
      <c r="M173" s="323"/>
      <c r="N173" s="324"/>
      <c r="O173" s="319"/>
      <c r="P173" s="497"/>
    </row>
    <row r="174" spans="1:16" ht="15" x14ac:dyDescent="0.25">
      <c r="A174" s="53"/>
      <c r="B174" s="318" t="s">
        <v>1028</v>
      </c>
      <c r="C174" s="317" t="s">
        <v>656</v>
      </c>
      <c r="D174" s="319" t="s">
        <v>679</v>
      </c>
      <c r="E174" s="319"/>
      <c r="F174" s="319" t="s">
        <v>1238</v>
      </c>
      <c r="G174" s="319" t="s">
        <v>1239</v>
      </c>
      <c r="H174" s="320"/>
      <c r="I174" s="326" t="s">
        <v>989</v>
      </c>
      <c r="J174" s="319" t="s">
        <v>924</v>
      </c>
      <c r="K174" s="321"/>
      <c r="L174" s="322"/>
      <c r="M174" s="327" t="s">
        <v>1240</v>
      </c>
      <c r="N174" s="324"/>
      <c r="O174" s="319" t="s">
        <v>1241</v>
      </c>
      <c r="P174" s="497"/>
    </row>
    <row r="175" spans="1:16" ht="15" x14ac:dyDescent="0.25">
      <c r="A175" s="53"/>
      <c r="B175" s="318" t="s">
        <v>23</v>
      </c>
      <c r="C175" s="317" t="s">
        <v>329</v>
      </c>
      <c r="D175" s="289" t="s">
        <v>330</v>
      </c>
      <c r="E175" s="319"/>
      <c r="F175" s="319" t="s">
        <v>1242</v>
      </c>
      <c r="G175" s="319" t="s">
        <v>506</v>
      </c>
      <c r="H175" s="320"/>
      <c r="I175" s="326" t="s">
        <v>656</v>
      </c>
      <c r="J175" s="319" t="s">
        <v>679</v>
      </c>
      <c r="K175" s="321"/>
      <c r="L175" s="322"/>
      <c r="M175" s="327"/>
      <c r="N175" s="324"/>
      <c r="O175" s="319"/>
      <c r="P175" s="497"/>
    </row>
    <row r="176" spans="1:16" ht="15.75" thickBot="1" x14ac:dyDescent="0.3">
      <c r="A176" s="317"/>
      <c r="B176" s="329" t="s">
        <v>655</v>
      </c>
      <c r="C176" s="317" t="s">
        <v>329</v>
      </c>
      <c r="D176" s="319" t="s">
        <v>762</v>
      </c>
      <c r="E176" s="319"/>
      <c r="F176" s="319" t="s">
        <v>1242</v>
      </c>
      <c r="G176" s="289" t="s">
        <v>1353</v>
      </c>
      <c r="H176" s="320"/>
      <c r="I176" s="326" t="s">
        <v>656</v>
      </c>
      <c r="J176" s="289" t="s">
        <v>762</v>
      </c>
      <c r="K176" s="321"/>
      <c r="L176" s="322"/>
      <c r="M176" s="324"/>
      <c r="N176" s="324"/>
      <c r="O176" s="319"/>
      <c r="P176" s="497"/>
    </row>
    <row r="177" spans="1:16" ht="15" x14ac:dyDescent="0.25">
      <c r="A177" s="453"/>
      <c r="B177" s="438"/>
      <c r="C177" s="438"/>
      <c r="D177" s="438"/>
      <c r="E177" s="438"/>
      <c r="F177" s="438"/>
      <c r="G177" s="415"/>
      <c r="H177" s="440" t="s">
        <v>919</v>
      </c>
      <c r="I177" s="440"/>
      <c r="J177" s="438"/>
      <c r="K177" s="438"/>
      <c r="L177" s="438"/>
      <c r="M177" s="438"/>
      <c r="N177" s="454"/>
      <c r="O177" s="438"/>
      <c r="P177" s="336"/>
    </row>
    <row r="178" spans="1:16" ht="15" x14ac:dyDescent="0.25">
      <c r="A178" s="288">
        <v>1</v>
      </c>
      <c r="B178" s="498" t="s">
        <v>1380</v>
      </c>
      <c r="C178" s="483">
        <v>1979</v>
      </c>
      <c r="D178" s="360" t="s">
        <v>16</v>
      </c>
      <c r="E178" s="486" t="s">
        <v>667</v>
      </c>
      <c r="F178" s="486" t="s">
        <v>29</v>
      </c>
      <c r="G178" s="360"/>
      <c r="H178" s="290">
        <v>99.7</v>
      </c>
      <c r="I178" s="434">
        <v>355</v>
      </c>
      <c r="J178" s="434">
        <v>235</v>
      </c>
      <c r="K178" s="434">
        <v>320</v>
      </c>
      <c r="L178" s="435">
        <v>910</v>
      </c>
      <c r="M178" s="432" t="s">
        <v>16</v>
      </c>
      <c r="N178" s="455">
        <v>12</v>
      </c>
      <c r="O178" s="499" t="s">
        <v>108</v>
      </c>
      <c r="P178" s="297">
        <v>554.48400000000004</v>
      </c>
    </row>
    <row r="179" spans="1:16" ht="15" x14ac:dyDescent="0.25">
      <c r="A179" s="420">
        <v>2</v>
      </c>
      <c r="B179" s="443" t="s">
        <v>1381</v>
      </c>
      <c r="C179" s="293">
        <v>1980</v>
      </c>
      <c r="D179" s="289" t="s">
        <v>19</v>
      </c>
      <c r="E179" s="289" t="s">
        <v>678</v>
      </c>
      <c r="F179" s="289" t="s">
        <v>924</v>
      </c>
      <c r="G179" s="443"/>
      <c r="H179" s="465">
        <v>98.8</v>
      </c>
      <c r="I179" s="500">
        <v>320</v>
      </c>
      <c r="J179" s="500">
        <v>215</v>
      </c>
      <c r="K179" s="500">
        <v>330</v>
      </c>
      <c r="L179" s="457">
        <v>865</v>
      </c>
      <c r="M179" s="501" t="s">
        <v>19</v>
      </c>
      <c r="N179" s="502">
        <v>9</v>
      </c>
      <c r="O179" s="443" t="s">
        <v>1382</v>
      </c>
      <c r="P179" s="297">
        <v>529.01400000000001</v>
      </c>
    </row>
    <row r="180" spans="1:16" ht="15" x14ac:dyDescent="0.25">
      <c r="A180" s="288">
        <v>3</v>
      </c>
      <c r="B180" s="46" t="s">
        <v>1383</v>
      </c>
      <c r="C180" s="293">
        <v>1981</v>
      </c>
      <c r="D180" s="289" t="s">
        <v>16</v>
      </c>
      <c r="E180" s="46" t="s">
        <v>678</v>
      </c>
      <c r="F180" s="46" t="s">
        <v>679</v>
      </c>
      <c r="G180" s="332" t="s">
        <v>1220</v>
      </c>
      <c r="H180" s="290">
        <v>96.8</v>
      </c>
      <c r="I180" s="291">
        <v>340</v>
      </c>
      <c r="J180" s="291">
        <v>205</v>
      </c>
      <c r="K180" s="291">
        <v>300</v>
      </c>
      <c r="L180" s="292">
        <v>845</v>
      </c>
      <c r="M180" s="483" t="s">
        <v>19</v>
      </c>
      <c r="N180" s="503">
        <v>8</v>
      </c>
      <c r="O180" s="499" t="s">
        <v>490</v>
      </c>
      <c r="P180" s="297">
        <v>521.26599999999996</v>
      </c>
    </row>
    <row r="181" spans="1:16" ht="15" x14ac:dyDescent="0.25">
      <c r="A181" s="420">
        <v>4</v>
      </c>
      <c r="B181" s="443" t="s">
        <v>1384</v>
      </c>
      <c r="C181" s="445">
        <v>1973</v>
      </c>
      <c r="D181" s="464" t="s">
        <v>19</v>
      </c>
      <c r="E181" s="486" t="s">
        <v>667</v>
      </c>
      <c r="F181" s="289" t="s">
        <v>22</v>
      </c>
      <c r="G181" s="443"/>
      <c r="H181" s="465">
        <v>95.85</v>
      </c>
      <c r="I181" s="500">
        <v>315</v>
      </c>
      <c r="J181" s="500">
        <v>215</v>
      </c>
      <c r="K181" s="500">
        <v>300</v>
      </c>
      <c r="L181" s="457">
        <v>830</v>
      </c>
      <c r="M181" s="501" t="s">
        <v>19</v>
      </c>
      <c r="N181" s="502" t="s">
        <v>1229</v>
      </c>
      <c r="O181" s="443" t="s">
        <v>42</v>
      </c>
      <c r="P181" s="297">
        <v>514.22900000000004</v>
      </c>
    </row>
    <row r="182" spans="1:16" ht="15" x14ac:dyDescent="0.25">
      <c r="A182" s="288">
        <v>5</v>
      </c>
      <c r="B182" s="498" t="s">
        <v>1385</v>
      </c>
      <c r="C182" s="483">
        <v>1984</v>
      </c>
      <c r="D182" s="360" t="s">
        <v>19</v>
      </c>
      <c r="E182" s="486" t="s">
        <v>667</v>
      </c>
      <c r="F182" s="486" t="s">
        <v>18</v>
      </c>
      <c r="G182" s="360"/>
      <c r="H182" s="290">
        <v>97.55</v>
      </c>
      <c r="I182" s="434">
        <v>312.5</v>
      </c>
      <c r="J182" s="434">
        <v>197.5</v>
      </c>
      <c r="K182" s="434">
        <v>300</v>
      </c>
      <c r="L182" s="435">
        <v>810</v>
      </c>
      <c r="M182" s="445" t="s">
        <v>19</v>
      </c>
      <c r="N182" s="458" t="s">
        <v>1229</v>
      </c>
      <c r="O182" s="499" t="s">
        <v>285</v>
      </c>
      <c r="P182" s="297">
        <v>498.024</v>
      </c>
    </row>
    <row r="183" spans="1:16" ht="15" x14ac:dyDescent="0.25">
      <c r="A183" s="420">
        <v>6</v>
      </c>
      <c r="B183" s="46" t="s">
        <v>1386</v>
      </c>
      <c r="C183" s="293">
        <v>1980</v>
      </c>
      <c r="D183" s="289" t="s">
        <v>19</v>
      </c>
      <c r="E183" s="46" t="s">
        <v>678</v>
      </c>
      <c r="F183" s="486" t="s">
        <v>764</v>
      </c>
      <c r="G183" s="332" t="s">
        <v>1220</v>
      </c>
      <c r="H183" s="290">
        <v>94.65</v>
      </c>
      <c r="I183" s="291">
        <v>300</v>
      </c>
      <c r="J183" s="291">
        <v>180</v>
      </c>
      <c r="K183" s="291">
        <v>310</v>
      </c>
      <c r="L183" s="292">
        <v>790</v>
      </c>
      <c r="M183" s="483" t="s">
        <v>19</v>
      </c>
      <c r="N183" s="502" t="s">
        <v>1229</v>
      </c>
      <c r="O183" s="46" t="s">
        <v>378</v>
      </c>
      <c r="P183" s="297">
        <v>492.22699999999998</v>
      </c>
    </row>
    <row r="184" spans="1:16" ht="15" x14ac:dyDescent="0.25">
      <c r="A184" s="288">
        <v>7</v>
      </c>
      <c r="B184" s="498" t="s">
        <v>1387</v>
      </c>
      <c r="C184" s="483">
        <v>1988</v>
      </c>
      <c r="D184" s="360" t="s">
        <v>19</v>
      </c>
      <c r="E184" s="486" t="s">
        <v>667</v>
      </c>
      <c r="F184" s="486" t="s">
        <v>745</v>
      </c>
      <c r="G184" s="360"/>
      <c r="H184" s="290">
        <v>96.55</v>
      </c>
      <c r="I184" s="434">
        <v>340</v>
      </c>
      <c r="J184" s="434">
        <v>215</v>
      </c>
      <c r="K184" s="434">
        <v>220</v>
      </c>
      <c r="L184" s="435">
        <v>775</v>
      </c>
      <c r="M184" s="501" t="s">
        <v>19</v>
      </c>
      <c r="N184" s="502" t="s">
        <v>1229</v>
      </c>
      <c r="O184" s="499" t="s">
        <v>992</v>
      </c>
      <c r="P184" s="297">
        <v>478.62099999999998</v>
      </c>
    </row>
    <row r="185" spans="1:16" ht="15" x14ac:dyDescent="0.25">
      <c r="A185" s="420">
        <v>8</v>
      </c>
      <c r="B185" s="443" t="s">
        <v>1388</v>
      </c>
      <c r="C185" s="445">
        <v>1979</v>
      </c>
      <c r="D185" s="360" t="s">
        <v>19</v>
      </c>
      <c r="E185" s="486" t="s">
        <v>667</v>
      </c>
      <c r="F185" s="486" t="s">
        <v>745</v>
      </c>
      <c r="G185" s="443"/>
      <c r="H185" s="465">
        <v>92.25</v>
      </c>
      <c r="I185" s="500">
        <v>272.5</v>
      </c>
      <c r="J185" s="500">
        <v>215</v>
      </c>
      <c r="K185" s="500">
        <v>260</v>
      </c>
      <c r="L185" s="457">
        <v>747.5</v>
      </c>
      <c r="M185" s="501" t="s">
        <v>15</v>
      </c>
      <c r="N185" s="502" t="s">
        <v>1229</v>
      </c>
      <c r="O185" s="443" t="s">
        <v>1389</v>
      </c>
      <c r="P185" s="297">
        <v>471.39499999999998</v>
      </c>
    </row>
    <row r="186" spans="1:16" ht="15" x14ac:dyDescent="0.25">
      <c r="A186" s="288">
        <v>9</v>
      </c>
      <c r="B186" s="498" t="s">
        <v>1390</v>
      </c>
      <c r="C186" s="483">
        <v>1988</v>
      </c>
      <c r="D186" s="360" t="s">
        <v>15</v>
      </c>
      <c r="E186" s="486" t="s">
        <v>667</v>
      </c>
      <c r="F186" s="486" t="s">
        <v>18</v>
      </c>
      <c r="G186" s="360"/>
      <c r="H186" s="290">
        <v>99.8</v>
      </c>
      <c r="I186" s="434">
        <v>275</v>
      </c>
      <c r="J186" s="434">
        <v>197.5</v>
      </c>
      <c r="K186" s="434">
        <v>232.5</v>
      </c>
      <c r="L186" s="435">
        <v>705</v>
      </c>
      <c r="M186" s="445" t="s">
        <v>15</v>
      </c>
      <c r="N186" s="458" t="s">
        <v>1229</v>
      </c>
      <c r="O186" s="499" t="s">
        <v>20</v>
      </c>
      <c r="P186" s="297">
        <v>429.4</v>
      </c>
    </row>
    <row r="187" spans="1:16" ht="15" x14ac:dyDescent="0.25">
      <c r="A187" s="477"/>
      <c r="B187" s="504" t="s">
        <v>1391</v>
      </c>
      <c r="C187" s="293">
        <v>1985</v>
      </c>
      <c r="D187" s="504" t="s">
        <v>15</v>
      </c>
      <c r="E187" s="332" t="s">
        <v>667</v>
      </c>
      <c r="F187" s="332" t="s">
        <v>816</v>
      </c>
      <c r="G187" s="332"/>
      <c r="H187" s="290">
        <v>99.9</v>
      </c>
      <c r="I187" s="291">
        <v>285</v>
      </c>
      <c r="J187" s="291">
        <v>215</v>
      </c>
      <c r="K187" s="447">
        <v>275</v>
      </c>
      <c r="L187" s="448">
        <v>0</v>
      </c>
      <c r="M187" s="443"/>
      <c r="N187" s="445"/>
      <c r="O187" s="499" t="s">
        <v>402</v>
      </c>
      <c r="P187" s="297"/>
    </row>
    <row r="188" spans="1:16" ht="15" x14ac:dyDescent="0.25">
      <c r="A188" s="288"/>
      <c r="B188" s="360" t="s">
        <v>1392</v>
      </c>
      <c r="C188" s="483">
        <v>1963</v>
      </c>
      <c r="D188" s="360" t="s">
        <v>15</v>
      </c>
      <c r="E188" s="360" t="s">
        <v>678</v>
      </c>
      <c r="F188" s="360" t="s">
        <v>679</v>
      </c>
      <c r="G188" s="360"/>
      <c r="H188" s="290">
        <v>99.5</v>
      </c>
      <c r="I188" s="434">
        <v>305</v>
      </c>
      <c r="J188" s="434">
        <v>205</v>
      </c>
      <c r="K188" s="505">
        <v>265</v>
      </c>
      <c r="L188" s="506">
        <v>0</v>
      </c>
      <c r="M188" s="443"/>
      <c r="N188" s="445"/>
      <c r="O188" s="443" t="s">
        <v>1286</v>
      </c>
      <c r="P188" s="297"/>
    </row>
    <row r="189" spans="1:16" ht="15" x14ac:dyDescent="0.25">
      <c r="A189" s="477"/>
      <c r="B189" s="498" t="s">
        <v>1393</v>
      </c>
      <c r="C189" s="483">
        <v>1986</v>
      </c>
      <c r="D189" s="360" t="s">
        <v>15</v>
      </c>
      <c r="E189" s="486" t="s">
        <v>678</v>
      </c>
      <c r="F189" s="486" t="s">
        <v>679</v>
      </c>
      <c r="G189" s="360"/>
      <c r="H189" s="290">
        <v>96.9</v>
      </c>
      <c r="I189" s="434">
        <v>305</v>
      </c>
      <c r="J189" s="434">
        <v>205</v>
      </c>
      <c r="K189" s="505">
        <v>265</v>
      </c>
      <c r="L189" s="506">
        <v>0</v>
      </c>
      <c r="M189" s="487"/>
      <c r="N189" s="487"/>
      <c r="O189" s="499" t="s">
        <v>910</v>
      </c>
      <c r="P189" s="297"/>
    </row>
    <row r="190" spans="1:16" ht="15" x14ac:dyDescent="0.25">
      <c r="A190" s="288"/>
      <c r="B190" s="498" t="s">
        <v>1394</v>
      </c>
      <c r="C190" s="483">
        <v>1980</v>
      </c>
      <c r="D190" s="360" t="s">
        <v>15</v>
      </c>
      <c r="E190" s="486" t="s">
        <v>667</v>
      </c>
      <c r="F190" s="486" t="s">
        <v>745</v>
      </c>
      <c r="G190" s="360"/>
      <c r="H190" s="290">
        <v>98.5</v>
      </c>
      <c r="I190" s="434">
        <v>290</v>
      </c>
      <c r="J190" s="505">
        <v>210</v>
      </c>
      <c r="K190" s="434"/>
      <c r="L190" s="506">
        <v>0</v>
      </c>
      <c r="M190" s="501"/>
      <c r="N190" s="501"/>
      <c r="O190" s="443" t="s">
        <v>1389</v>
      </c>
      <c r="P190" s="297"/>
    </row>
    <row r="191" spans="1:16" ht="15" x14ac:dyDescent="0.25">
      <c r="A191" s="477"/>
      <c r="B191" s="443" t="s">
        <v>1395</v>
      </c>
      <c r="C191" s="445">
        <v>1988</v>
      </c>
      <c r="D191" s="360" t="s">
        <v>15</v>
      </c>
      <c r="E191" s="486" t="s">
        <v>667</v>
      </c>
      <c r="F191" s="46" t="s">
        <v>749</v>
      </c>
      <c r="G191" s="443"/>
      <c r="H191" s="465">
        <v>99.2</v>
      </c>
      <c r="I191" s="500">
        <v>240</v>
      </c>
      <c r="J191" s="507">
        <v>150</v>
      </c>
      <c r="K191" s="500"/>
      <c r="L191" s="468">
        <v>0</v>
      </c>
      <c r="M191" s="501"/>
      <c r="N191" s="501"/>
      <c r="O191" s="443" t="s">
        <v>28</v>
      </c>
      <c r="P191" s="297"/>
    </row>
    <row r="192" spans="1:16" ht="15" x14ac:dyDescent="0.25">
      <c r="A192" s="288"/>
      <c r="B192" s="498" t="s">
        <v>1396</v>
      </c>
      <c r="C192" s="483">
        <v>1988</v>
      </c>
      <c r="D192" s="360" t="s">
        <v>15</v>
      </c>
      <c r="E192" s="486" t="s">
        <v>667</v>
      </c>
      <c r="F192" s="486" t="s">
        <v>18</v>
      </c>
      <c r="G192" s="360"/>
      <c r="H192" s="290">
        <v>99.55</v>
      </c>
      <c r="I192" s="505">
        <v>305</v>
      </c>
      <c r="J192" s="434"/>
      <c r="K192" s="434"/>
      <c r="L192" s="506">
        <v>0</v>
      </c>
      <c r="M192" s="501"/>
      <c r="N192" s="501"/>
      <c r="O192" s="443" t="s">
        <v>1397</v>
      </c>
      <c r="P192" s="297"/>
    </row>
    <row r="193" spans="1:16" ht="15.75" thickBot="1" x14ac:dyDescent="0.3">
      <c r="A193" s="491"/>
      <c r="B193" s="470" t="s">
        <v>1398</v>
      </c>
      <c r="C193" s="304">
        <v>1986</v>
      </c>
      <c r="D193" s="299" t="s">
        <v>15</v>
      </c>
      <c r="E193" s="289" t="s">
        <v>1293</v>
      </c>
      <c r="F193" s="470" t="s">
        <v>1152</v>
      </c>
      <c r="G193" s="470"/>
      <c r="H193" s="472">
        <v>100</v>
      </c>
      <c r="I193" s="508">
        <v>290</v>
      </c>
      <c r="J193" s="509"/>
      <c r="K193" s="509"/>
      <c r="L193" s="475">
        <v>0</v>
      </c>
      <c r="M193" s="470"/>
      <c r="N193" s="492"/>
      <c r="O193" s="470" t="s">
        <v>1103</v>
      </c>
      <c r="P193" s="305"/>
    </row>
    <row r="194" spans="1:16" ht="15" x14ac:dyDescent="0.25">
      <c r="A194" s="412"/>
      <c r="B194" s="510"/>
      <c r="C194" s="414"/>
      <c r="D194" s="415" t="s">
        <v>680</v>
      </c>
      <c r="E194" s="415"/>
      <c r="F194" s="440" t="s">
        <v>934</v>
      </c>
      <c r="G194" s="440"/>
      <c r="H194" s="440"/>
      <c r="I194" s="440"/>
      <c r="J194" s="440"/>
      <c r="K194" s="440"/>
      <c r="L194" s="440"/>
      <c r="M194" s="511"/>
      <c r="N194" s="512"/>
      <c r="O194" s="512"/>
      <c r="P194" s="314"/>
    </row>
    <row r="195" spans="1:16" ht="15" x14ac:dyDescent="0.25">
      <c r="A195" s="288">
        <v>1</v>
      </c>
      <c r="B195" s="46" t="s">
        <v>1399</v>
      </c>
      <c r="C195" s="293">
        <v>1980</v>
      </c>
      <c r="D195" s="289" t="s">
        <v>16</v>
      </c>
      <c r="E195" s="46" t="s">
        <v>678</v>
      </c>
      <c r="F195" s="46" t="s">
        <v>679</v>
      </c>
      <c r="G195" s="332" t="s">
        <v>1220</v>
      </c>
      <c r="H195" s="290">
        <v>107.05</v>
      </c>
      <c r="I195" s="291">
        <v>370</v>
      </c>
      <c r="J195" s="291">
        <v>225</v>
      </c>
      <c r="K195" s="291">
        <v>385</v>
      </c>
      <c r="L195" s="292">
        <v>980</v>
      </c>
      <c r="M195" s="483" t="s">
        <v>16</v>
      </c>
      <c r="N195" s="503">
        <v>12</v>
      </c>
      <c r="O195" s="46" t="s">
        <v>973</v>
      </c>
      <c r="P195" s="513">
        <v>581.74900000000002</v>
      </c>
    </row>
    <row r="196" spans="1:16" ht="15" x14ac:dyDescent="0.25">
      <c r="A196" s="288">
        <v>2</v>
      </c>
      <c r="B196" s="504" t="s">
        <v>1400</v>
      </c>
      <c r="C196" s="293">
        <v>1976</v>
      </c>
      <c r="D196" s="504" t="s">
        <v>19</v>
      </c>
      <c r="E196" s="332" t="s">
        <v>667</v>
      </c>
      <c r="F196" s="332" t="s">
        <v>330</v>
      </c>
      <c r="G196" s="332"/>
      <c r="H196" s="290">
        <v>109.35</v>
      </c>
      <c r="I196" s="291">
        <v>340</v>
      </c>
      <c r="J196" s="291">
        <v>220</v>
      </c>
      <c r="K196" s="291">
        <v>290</v>
      </c>
      <c r="L196" s="292">
        <v>850</v>
      </c>
      <c r="M196" s="487" t="s">
        <v>19</v>
      </c>
      <c r="N196" s="455" t="s">
        <v>1229</v>
      </c>
      <c r="O196" s="332" t="s">
        <v>46</v>
      </c>
      <c r="P196" s="444">
        <v>501.137</v>
      </c>
    </row>
    <row r="197" spans="1:16" ht="15" x14ac:dyDescent="0.25">
      <c r="A197" s="288">
        <v>3</v>
      </c>
      <c r="B197" s="443" t="s">
        <v>1401</v>
      </c>
      <c r="C197" s="445">
        <v>1986</v>
      </c>
      <c r="D197" s="485" t="s">
        <v>15</v>
      </c>
      <c r="E197" s="289" t="s">
        <v>1293</v>
      </c>
      <c r="F197" s="289" t="s">
        <v>1003</v>
      </c>
      <c r="G197" s="443"/>
      <c r="H197" s="465">
        <v>103.85</v>
      </c>
      <c r="I197" s="456">
        <v>300</v>
      </c>
      <c r="J197" s="456">
        <v>200</v>
      </c>
      <c r="K197" s="456">
        <v>300</v>
      </c>
      <c r="L197" s="457">
        <v>800</v>
      </c>
      <c r="M197" s="466" t="s">
        <v>1224</v>
      </c>
      <c r="N197" s="458">
        <v>9</v>
      </c>
      <c r="O197" s="289" t="s">
        <v>1002</v>
      </c>
      <c r="P197" s="444">
        <v>479.92200000000003</v>
      </c>
    </row>
    <row r="198" spans="1:16" ht="15" x14ac:dyDescent="0.25">
      <c r="A198" s="288">
        <v>4</v>
      </c>
      <c r="B198" s="289" t="s">
        <v>1402</v>
      </c>
      <c r="C198" s="293">
        <v>1987</v>
      </c>
      <c r="D198" s="289" t="s">
        <v>15</v>
      </c>
      <c r="E198" s="289" t="s">
        <v>678</v>
      </c>
      <c r="F198" s="289" t="s">
        <v>679</v>
      </c>
      <c r="G198" s="289"/>
      <c r="H198" s="290">
        <v>109.2</v>
      </c>
      <c r="I198" s="291">
        <v>280</v>
      </c>
      <c r="J198" s="291">
        <v>170</v>
      </c>
      <c r="K198" s="291">
        <v>270</v>
      </c>
      <c r="L198" s="292">
        <v>750</v>
      </c>
      <c r="M198" s="293" t="s">
        <v>15</v>
      </c>
      <c r="N198" s="455">
        <v>8</v>
      </c>
      <c r="O198" s="499" t="s">
        <v>910</v>
      </c>
      <c r="P198" s="444">
        <v>442.36900000000003</v>
      </c>
    </row>
    <row r="199" spans="1:16" ht="15.75" thickBot="1" x14ac:dyDescent="0.3">
      <c r="A199" s="298">
        <v>5</v>
      </c>
      <c r="B199" s="514" t="s">
        <v>1403</v>
      </c>
      <c r="C199" s="515">
        <v>1977</v>
      </c>
      <c r="D199" s="514" t="s">
        <v>15</v>
      </c>
      <c r="E199" s="516" t="s">
        <v>667</v>
      </c>
      <c r="F199" s="516" t="s">
        <v>29</v>
      </c>
      <c r="G199" s="516"/>
      <c r="H199" s="517">
        <v>109.8</v>
      </c>
      <c r="I199" s="518">
        <v>290</v>
      </c>
      <c r="J199" s="518">
        <v>170</v>
      </c>
      <c r="K199" s="518">
        <v>270</v>
      </c>
      <c r="L199" s="519">
        <v>730</v>
      </c>
      <c r="M199" s="515" t="s">
        <v>15</v>
      </c>
      <c r="N199" s="520">
        <v>7</v>
      </c>
      <c r="O199" s="521" t="s">
        <v>412</v>
      </c>
      <c r="P199" s="305">
        <v>429.84</v>
      </c>
    </row>
    <row r="200" spans="1:16" ht="15" x14ac:dyDescent="0.25">
      <c r="A200" s="412"/>
      <c r="B200" s="522"/>
      <c r="C200" s="523"/>
      <c r="D200" s="522"/>
      <c r="E200" s="524"/>
      <c r="F200" s="440" t="s">
        <v>945</v>
      </c>
      <c r="G200" s="440"/>
      <c r="H200" s="440"/>
      <c r="I200" s="440"/>
      <c r="J200" s="440"/>
      <c r="K200" s="440"/>
      <c r="L200" s="440"/>
      <c r="M200" s="523"/>
      <c r="N200" s="523"/>
      <c r="O200" s="522"/>
      <c r="P200" s="525"/>
    </row>
    <row r="201" spans="1:16" ht="15" x14ac:dyDescent="0.25">
      <c r="A201" s="288">
        <v>1</v>
      </c>
      <c r="B201" s="349" t="s">
        <v>1404</v>
      </c>
      <c r="C201" s="366">
        <v>1980</v>
      </c>
      <c r="D201" s="349" t="s">
        <v>19</v>
      </c>
      <c r="E201" s="360" t="s">
        <v>671</v>
      </c>
      <c r="F201" s="289" t="s">
        <v>210</v>
      </c>
      <c r="G201" s="526"/>
      <c r="H201" s="431">
        <v>115.8</v>
      </c>
      <c r="I201" s="432">
        <v>370</v>
      </c>
      <c r="J201" s="432">
        <v>250</v>
      </c>
      <c r="K201" s="291">
        <v>320</v>
      </c>
      <c r="L201" s="435">
        <v>940</v>
      </c>
      <c r="M201" s="366" t="s">
        <v>19</v>
      </c>
      <c r="N201" s="527">
        <v>12</v>
      </c>
      <c r="O201" s="486" t="s">
        <v>992</v>
      </c>
      <c r="P201" s="528">
        <v>545.18899999999996</v>
      </c>
    </row>
    <row r="202" spans="1:16" ht="15" x14ac:dyDescent="0.25">
      <c r="A202" s="288">
        <v>2</v>
      </c>
      <c r="B202" s="46" t="s">
        <v>1405</v>
      </c>
      <c r="C202" s="293">
        <v>1983</v>
      </c>
      <c r="D202" s="289" t="s">
        <v>19</v>
      </c>
      <c r="E202" s="46" t="s">
        <v>678</v>
      </c>
      <c r="F202" s="46" t="s">
        <v>679</v>
      </c>
      <c r="G202" s="332" t="s">
        <v>1220</v>
      </c>
      <c r="H202" s="290">
        <v>118.8</v>
      </c>
      <c r="I202" s="291">
        <v>365</v>
      </c>
      <c r="J202" s="291">
        <v>232.5</v>
      </c>
      <c r="K202" s="291">
        <v>317.5</v>
      </c>
      <c r="L202" s="292">
        <v>915</v>
      </c>
      <c r="M202" s="487" t="s">
        <v>19</v>
      </c>
      <c r="N202" s="455">
        <v>9</v>
      </c>
      <c r="O202" s="46" t="s">
        <v>490</v>
      </c>
      <c r="P202" s="444">
        <v>527.303</v>
      </c>
    </row>
    <row r="203" spans="1:16" ht="15" x14ac:dyDescent="0.25">
      <c r="A203" s="288">
        <v>3</v>
      </c>
      <c r="B203" s="360" t="s">
        <v>1406</v>
      </c>
      <c r="C203" s="483">
        <v>1987</v>
      </c>
      <c r="D203" s="360" t="s">
        <v>19</v>
      </c>
      <c r="E203" s="486" t="s">
        <v>667</v>
      </c>
      <c r="F203" s="486" t="s">
        <v>745</v>
      </c>
      <c r="G203" s="486"/>
      <c r="H203" s="431">
        <v>116.6</v>
      </c>
      <c r="I203" s="434">
        <v>350</v>
      </c>
      <c r="J203" s="434">
        <v>220</v>
      </c>
      <c r="K203" s="434">
        <v>290</v>
      </c>
      <c r="L203" s="435">
        <v>860</v>
      </c>
      <c r="M203" s="483" t="s">
        <v>19</v>
      </c>
      <c r="N203" s="502" t="s">
        <v>1229</v>
      </c>
      <c r="O203" s="486" t="s">
        <v>992</v>
      </c>
      <c r="P203" s="297">
        <v>497.90499999999997</v>
      </c>
    </row>
    <row r="204" spans="1:16" ht="15" x14ac:dyDescent="0.25">
      <c r="A204" s="288">
        <v>4</v>
      </c>
      <c r="B204" s="360" t="s">
        <v>1407</v>
      </c>
      <c r="C204" s="483">
        <v>1976</v>
      </c>
      <c r="D204" s="360" t="s">
        <v>19</v>
      </c>
      <c r="E204" s="486" t="s">
        <v>855</v>
      </c>
      <c r="F204" s="486" t="s">
        <v>1173</v>
      </c>
      <c r="G204" s="486"/>
      <c r="H204" s="431">
        <v>118.05</v>
      </c>
      <c r="I204" s="434">
        <v>315</v>
      </c>
      <c r="J204" s="434">
        <v>215</v>
      </c>
      <c r="K204" s="434">
        <v>280</v>
      </c>
      <c r="L204" s="435">
        <v>810</v>
      </c>
      <c r="M204" s="483" t="s">
        <v>19</v>
      </c>
      <c r="N204" s="502">
        <v>8</v>
      </c>
      <c r="O204" s="486" t="s">
        <v>1174</v>
      </c>
      <c r="P204" s="297">
        <v>467.51</v>
      </c>
    </row>
    <row r="205" spans="1:16" ht="15" x14ac:dyDescent="0.25">
      <c r="A205" s="420"/>
      <c r="B205" s="504" t="s">
        <v>1408</v>
      </c>
      <c r="C205" s="293">
        <v>1978</v>
      </c>
      <c r="D205" s="504" t="s">
        <v>19</v>
      </c>
      <c r="E205" s="332" t="s">
        <v>678</v>
      </c>
      <c r="F205" s="332" t="s">
        <v>679</v>
      </c>
      <c r="G205" s="332" t="s">
        <v>1220</v>
      </c>
      <c r="H205" s="290">
        <v>115.4</v>
      </c>
      <c r="I205" s="291">
        <v>352.5</v>
      </c>
      <c r="J205" s="291">
        <v>217.5</v>
      </c>
      <c r="K205" s="447">
        <v>320</v>
      </c>
      <c r="L205" s="448">
        <v>0</v>
      </c>
      <c r="M205" s="483"/>
      <c r="N205" s="503"/>
      <c r="O205" s="332" t="s">
        <v>1286</v>
      </c>
      <c r="P205" s="444"/>
    </row>
    <row r="206" spans="1:16" ht="15" x14ac:dyDescent="0.25">
      <c r="A206" s="420"/>
      <c r="B206" s="443" t="s">
        <v>1409</v>
      </c>
      <c r="C206" s="445">
        <v>1974</v>
      </c>
      <c r="D206" s="443" t="s">
        <v>15</v>
      </c>
      <c r="E206" s="486" t="s">
        <v>667</v>
      </c>
      <c r="F206" s="486" t="s">
        <v>18</v>
      </c>
      <c r="G206" s="443"/>
      <c r="H206" s="465">
        <v>117.9</v>
      </c>
      <c r="I206" s="456">
        <v>290</v>
      </c>
      <c r="J206" s="467">
        <v>220</v>
      </c>
      <c r="K206" s="456"/>
      <c r="L206" s="468">
        <v>0</v>
      </c>
      <c r="M206" s="443"/>
      <c r="N206" s="458"/>
      <c r="O206" s="46" t="s">
        <v>490</v>
      </c>
      <c r="P206" s="444"/>
    </row>
    <row r="207" spans="1:16" ht="15" x14ac:dyDescent="0.25">
      <c r="A207" s="420"/>
      <c r="B207" s="360" t="s">
        <v>1410</v>
      </c>
      <c r="C207" s="293">
        <v>1976</v>
      </c>
      <c r="D207" s="289" t="s">
        <v>15</v>
      </c>
      <c r="E207" s="289" t="s">
        <v>678</v>
      </c>
      <c r="F207" s="289" t="s">
        <v>924</v>
      </c>
      <c r="G207" s="486"/>
      <c r="H207" s="431">
        <v>122</v>
      </c>
      <c r="I207" s="434">
        <v>330</v>
      </c>
      <c r="J207" s="505">
        <v>255</v>
      </c>
      <c r="K207" s="434"/>
      <c r="L207" s="506">
        <v>0</v>
      </c>
      <c r="M207" s="483"/>
      <c r="N207" s="502"/>
      <c r="O207" s="46" t="s">
        <v>836</v>
      </c>
      <c r="P207" s="297"/>
    </row>
    <row r="208" spans="1:16" ht="15.75" thickBot="1" x14ac:dyDescent="0.3">
      <c r="A208" s="298"/>
      <c r="B208" s="529" t="s">
        <v>1411</v>
      </c>
      <c r="C208" s="530">
        <v>1980</v>
      </c>
      <c r="D208" s="529" t="s">
        <v>16</v>
      </c>
      <c r="E208" s="514" t="s">
        <v>667</v>
      </c>
      <c r="F208" s="299" t="s">
        <v>745</v>
      </c>
      <c r="G208" s="531"/>
      <c r="H208" s="517">
        <v>121.75</v>
      </c>
      <c r="I208" s="496">
        <v>395</v>
      </c>
      <c r="J208" s="532">
        <v>270</v>
      </c>
      <c r="K208" s="533" t="s">
        <v>538</v>
      </c>
      <c r="L208" s="519"/>
      <c r="M208" s="530"/>
      <c r="N208" s="534"/>
      <c r="O208" s="529" t="s">
        <v>490</v>
      </c>
      <c r="P208" s="535"/>
    </row>
    <row r="209" spans="1:16" ht="15" x14ac:dyDescent="0.25">
      <c r="A209" s="536"/>
      <c r="B209" s="537"/>
      <c r="C209" s="416"/>
      <c r="D209" s="538" t="s">
        <v>680</v>
      </c>
      <c r="E209" s="538"/>
      <c r="F209" s="440" t="s">
        <v>1412</v>
      </c>
      <c r="G209" s="440"/>
      <c r="H209" s="440"/>
      <c r="I209" s="440"/>
      <c r="J209" s="440"/>
      <c r="K209" s="440"/>
      <c r="L209" s="440"/>
      <c r="M209" s="539"/>
      <c r="N209" s="539"/>
      <c r="O209" s="414"/>
      <c r="P209" s="336"/>
    </row>
    <row r="210" spans="1:16" ht="15" x14ac:dyDescent="0.25">
      <c r="A210" s="288">
        <v>1</v>
      </c>
      <c r="B210" s="443" t="s">
        <v>1413</v>
      </c>
      <c r="C210" s="445">
        <v>1975</v>
      </c>
      <c r="D210" s="443" t="s">
        <v>16</v>
      </c>
      <c r="E210" s="486" t="s">
        <v>667</v>
      </c>
      <c r="F210" s="486" t="s">
        <v>18</v>
      </c>
      <c r="G210" s="443"/>
      <c r="H210" s="465">
        <v>165.3</v>
      </c>
      <c r="I210" s="456">
        <v>380</v>
      </c>
      <c r="J210" s="456">
        <v>275</v>
      </c>
      <c r="K210" s="456">
        <v>315</v>
      </c>
      <c r="L210" s="457">
        <v>970</v>
      </c>
      <c r="M210" s="445" t="s">
        <v>16</v>
      </c>
      <c r="N210" s="458">
        <v>12</v>
      </c>
      <c r="O210" s="499" t="s">
        <v>285</v>
      </c>
      <c r="P210" s="513">
        <v>529.16300000000001</v>
      </c>
    </row>
    <row r="211" spans="1:16" ht="15" x14ac:dyDescent="0.25">
      <c r="A211" s="288">
        <v>2</v>
      </c>
      <c r="B211" s="360" t="s">
        <v>1414</v>
      </c>
      <c r="C211" s="483">
        <v>1981</v>
      </c>
      <c r="D211" s="360" t="s">
        <v>19</v>
      </c>
      <c r="E211" s="486" t="s">
        <v>671</v>
      </c>
      <c r="F211" s="486" t="s">
        <v>762</v>
      </c>
      <c r="G211" s="486"/>
      <c r="H211" s="431">
        <v>131</v>
      </c>
      <c r="I211" s="434">
        <v>385</v>
      </c>
      <c r="J211" s="434">
        <v>235</v>
      </c>
      <c r="K211" s="434">
        <v>297.5</v>
      </c>
      <c r="L211" s="435">
        <v>917.5</v>
      </c>
      <c r="M211" s="483" t="s">
        <v>19</v>
      </c>
      <c r="N211" s="483">
        <v>9</v>
      </c>
      <c r="O211" s="486" t="s">
        <v>101</v>
      </c>
      <c r="P211" s="297">
        <v>518.22699999999998</v>
      </c>
    </row>
    <row r="212" spans="1:16" ht="15" x14ac:dyDescent="0.25">
      <c r="A212" s="420">
        <v>3</v>
      </c>
      <c r="B212" s="289" t="s">
        <v>1415</v>
      </c>
      <c r="C212" s="293">
        <v>1984</v>
      </c>
      <c r="D212" s="289" t="s">
        <v>19</v>
      </c>
      <c r="E212" s="289" t="s">
        <v>671</v>
      </c>
      <c r="F212" s="289" t="s">
        <v>210</v>
      </c>
      <c r="G212" s="540"/>
      <c r="H212" s="290">
        <v>142.44999999999999</v>
      </c>
      <c r="I212" s="291">
        <v>340</v>
      </c>
      <c r="J212" s="291">
        <v>260</v>
      </c>
      <c r="K212" s="291">
        <v>280</v>
      </c>
      <c r="L212" s="292">
        <v>880</v>
      </c>
      <c r="M212" s="293" t="s">
        <v>19</v>
      </c>
      <c r="N212" s="455">
        <v>8</v>
      </c>
      <c r="O212" s="289" t="s">
        <v>70</v>
      </c>
      <c r="P212" s="297">
        <v>490.49299999999999</v>
      </c>
    </row>
    <row r="213" spans="1:16" ht="15" x14ac:dyDescent="0.25">
      <c r="A213" s="420">
        <v>4</v>
      </c>
      <c r="B213" s="289" t="s">
        <v>1416</v>
      </c>
      <c r="C213" s="293">
        <v>1981</v>
      </c>
      <c r="D213" s="289" t="s">
        <v>19</v>
      </c>
      <c r="E213" s="289" t="s">
        <v>678</v>
      </c>
      <c r="F213" s="289" t="s">
        <v>679</v>
      </c>
      <c r="G213" s="333" t="s">
        <v>1220</v>
      </c>
      <c r="H213" s="290">
        <v>133</v>
      </c>
      <c r="I213" s="291">
        <v>350</v>
      </c>
      <c r="J213" s="291">
        <v>235</v>
      </c>
      <c r="K213" s="291">
        <v>290</v>
      </c>
      <c r="L213" s="292">
        <v>875</v>
      </c>
      <c r="M213" s="293" t="s">
        <v>19</v>
      </c>
      <c r="N213" s="541">
        <v>7</v>
      </c>
      <c r="O213" s="289" t="s">
        <v>1276</v>
      </c>
      <c r="P213" s="444">
        <v>492.93700000000001</v>
      </c>
    </row>
    <row r="214" spans="1:16" ht="15.75" thickBot="1" x14ac:dyDescent="0.3">
      <c r="A214" s="298">
        <v>5</v>
      </c>
      <c r="B214" s="542" t="s">
        <v>1417</v>
      </c>
      <c r="C214" s="304">
        <v>1984</v>
      </c>
      <c r="D214" s="514" t="s">
        <v>15</v>
      </c>
      <c r="E214" s="514" t="s">
        <v>678</v>
      </c>
      <c r="F214" s="543" t="s">
        <v>679</v>
      </c>
      <c r="G214" s="544"/>
      <c r="H214" s="300">
        <v>140.15</v>
      </c>
      <c r="I214" s="301">
        <v>330</v>
      </c>
      <c r="J214" s="301">
        <v>230</v>
      </c>
      <c r="K214" s="301">
        <v>300</v>
      </c>
      <c r="L214" s="302">
        <v>860</v>
      </c>
      <c r="M214" s="545" t="s">
        <v>19</v>
      </c>
      <c r="N214" s="546" t="s">
        <v>1229</v>
      </c>
      <c r="O214" s="542" t="s">
        <v>514</v>
      </c>
      <c r="P214" s="305">
        <v>480.49700000000001</v>
      </c>
    </row>
    <row r="215" spans="1:16" ht="15" x14ac:dyDescent="0.25">
      <c r="A215" s="293"/>
      <c r="B215" s="46" t="s">
        <v>773</v>
      </c>
      <c r="C215" s="547" t="s">
        <v>1418</v>
      </c>
      <c r="D215" s="360"/>
      <c r="E215" s="360"/>
      <c r="F215" s="548"/>
      <c r="G215" s="549"/>
      <c r="H215" s="290"/>
      <c r="I215" s="291"/>
      <c r="J215" s="291"/>
      <c r="K215" s="291"/>
      <c r="L215" s="292"/>
      <c r="M215" s="550"/>
      <c r="N215" s="503"/>
      <c r="O215" s="504"/>
      <c r="P215" s="551"/>
    </row>
    <row r="216" spans="1:16" ht="15" x14ac:dyDescent="0.25">
      <c r="A216" s="293"/>
      <c r="B216" s="552" t="s">
        <v>1419</v>
      </c>
      <c r="C216" s="552"/>
      <c r="D216" s="360"/>
      <c r="E216" s="360"/>
      <c r="F216" s="548"/>
      <c r="G216" s="549"/>
      <c r="H216" s="290"/>
      <c r="I216" s="291"/>
      <c r="J216" s="291"/>
      <c r="K216" s="291"/>
      <c r="L216" s="292"/>
      <c r="M216" s="550"/>
      <c r="N216" s="503"/>
      <c r="O216" s="504"/>
      <c r="P216" s="551"/>
    </row>
    <row r="217" spans="1:16" ht="15" x14ac:dyDescent="0.25">
      <c r="A217" s="53"/>
      <c r="B217" s="318" t="s">
        <v>1236</v>
      </c>
      <c r="C217" s="319"/>
      <c r="D217" s="319"/>
      <c r="E217" s="319"/>
      <c r="F217" s="319" t="s">
        <v>1237</v>
      </c>
      <c r="G217" s="319"/>
      <c r="H217" s="320"/>
      <c r="I217" s="321"/>
      <c r="J217" s="321"/>
      <c r="K217" s="321"/>
      <c r="L217" s="322"/>
      <c r="M217" s="323"/>
      <c r="N217" s="324"/>
      <c r="O217" s="319"/>
      <c r="P217" s="69"/>
    </row>
    <row r="218" spans="1:16" ht="15" x14ac:dyDescent="0.25">
      <c r="A218" s="53"/>
      <c r="B218" s="318" t="s">
        <v>1028</v>
      </c>
      <c r="C218" s="317" t="s">
        <v>656</v>
      </c>
      <c r="D218" s="319" t="s">
        <v>679</v>
      </c>
      <c r="E218" s="319"/>
      <c r="F218" s="319" t="s">
        <v>1238</v>
      </c>
      <c r="G218" s="319" t="s">
        <v>506</v>
      </c>
      <c r="H218" s="320"/>
      <c r="I218" s="326" t="s">
        <v>656</v>
      </c>
      <c r="J218" s="319" t="s">
        <v>679</v>
      </c>
      <c r="K218" s="321"/>
      <c r="L218" s="322"/>
      <c r="M218" s="327" t="s">
        <v>1240</v>
      </c>
      <c r="N218" s="324"/>
      <c r="O218" s="319" t="s">
        <v>1420</v>
      </c>
      <c r="P218" s="69"/>
    </row>
    <row r="219" spans="1:16" ht="15" x14ac:dyDescent="0.25">
      <c r="A219" s="53"/>
      <c r="B219" s="318" t="s">
        <v>23</v>
      </c>
      <c r="C219" s="317" t="s">
        <v>329</v>
      </c>
      <c r="D219" s="289" t="s">
        <v>330</v>
      </c>
      <c r="E219" s="319"/>
      <c r="F219" s="319" t="s">
        <v>1242</v>
      </c>
      <c r="G219" s="53" t="s">
        <v>1421</v>
      </c>
      <c r="H219" s="127"/>
      <c r="I219" s="326" t="s">
        <v>656</v>
      </c>
      <c r="J219" s="319" t="s">
        <v>924</v>
      </c>
      <c r="K219" s="53"/>
      <c r="L219" s="322"/>
      <c r="M219" s="327"/>
      <c r="N219" s="324"/>
      <c r="O219" s="319"/>
      <c r="P219" s="69"/>
    </row>
    <row r="220" spans="1:16" ht="15" x14ac:dyDescent="0.25">
      <c r="A220" s="352"/>
      <c r="B220" s="329" t="s">
        <v>285</v>
      </c>
      <c r="C220" s="326" t="s">
        <v>989</v>
      </c>
      <c r="D220" s="319" t="s">
        <v>18</v>
      </c>
      <c r="E220" s="319"/>
      <c r="F220" s="319" t="s">
        <v>1242</v>
      </c>
      <c r="G220" s="361" t="s">
        <v>655</v>
      </c>
      <c r="H220" s="127"/>
      <c r="I220" s="317" t="s">
        <v>329</v>
      </c>
      <c r="J220" s="319" t="s">
        <v>762</v>
      </c>
      <c r="K220" s="321"/>
      <c r="L220" s="322"/>
      <c r="M220" s="324"/>
      <c r="N220" s="324"/>
      <c r="O220" s="319"/>
      <c r="P220" s="326"/>
    </row>
    <row r="221" spans="1:16" x14ac:dyDescent="0.2">
      <c r="A221" s="352"/>
      <c r="B221" s="53"/>
      <c r="C221" s="53"/>
      <c r="D221" s="293"/>
      <c r="E221" s="293"/>
      <c r="F221" s="293"/>
      <c r="G221" s="293"/>
      <c r="H221" s="293"/>
      <c r="I221" s="293"/>
      <c r="J221" s="293"/>
      <c r="K221" s="352"/>
      <c r="L221" s="352"/>
      <c r="M221" s="317"/>
      <c r="N221" s="317"/>
      <c r="O221" s="352"/>
      <c r="P221" s="326"/>
    </row>
    <row r="222" spans="1:16" ht="15" x14ac:dyDescent="0.25">
      <c r="A222" s="352"/>
      <c r="B222" s="53"/>
      <c r="C222" s="53"/>
      <c r="D222" s="358"/>
      <c r="E222" s="358"/>
      <c r="F222" s="1655" t="s">
        <v>1422</v>
      </c>
      <c r="G222" s="1655"/>
      <c r="H222" s="1655"/>
      <c r="I222" s="1655"/>
      <c r="J222" s="1655"/>
      <c r="K222" s="1655"/>
      <c r="L222" s="1655"/>
      <c r="M222" s="317" t="s">
        <v>680</v>
      </c>
      <c r="N222" s="553"/>
      <c r="O222" s="552" t="s">
        <v>680</v>
      </c>
      <c r="P222" s="326"/>
    </row>
    <row r="223" spans="1:16" ht="15" x14ac:dyDescent="0.25">
      <c r="A223" s="352"/>
      <c r="B223" s="552"/>
      <c r="C223" s="53"/>
      <c r="D223" s="349"/>
      <c r="E223" s="360"/>
      <c r="F223" s="360"/>
      <c r="G223" s="361"/>
      <c r="H223" s="362"/>
      <c r="I223" s="363"/>
      <c r="J223" s="363"/>
      <c r="K223" s="363"/>
      <c r="L223" s="364"/>
      <c r="M223" s="53"/>
      <c r="N223" s="127"/>
      <c r="O223" s="53"/>
      <c r="P223" s="326"/>
    </row>
    <row r="224" spans="1:16" ht="15" x14ac:dyDescent="0.25">
      <c r="A224" s="352"/>
      <c r="B224" s="552"/>
      <c r="C224" s="367" t="s">
        <v>1423</v>
      </c>
      <c r="D224" s="1660" t="s">
        <v>1258</v>
      </c>
      <c r="E224" s="1660"/>
      <c r="F224" s="367" t="s">
        <v>1259</v>
      </c>
      <c r="G224" s="1660" t="s">
        <v>664</v>
      </c>
      <c r="H224" s="1660"/>
      <c r="I224" s="368" t="s">
        <v>766</v>
      </c>
      <c r="J224" s="369" t="s">
        <v>1206</v>
      </c>
      <c r="K224" s="369" t="s">
        <v>1260</v>
      </c>
      <c r="L224" s="322"/>
      <c r="M224" s="53"/>
      <c r="N224" s="127"/>
      <c r="O224" s="53"/>
      <c r="P224" s="326"/>
    </row>
    <row r="225" spans="1:16" ht="15" x14ac:dyDescent="0.25">
      <c r="A225" s="53"/>
      <c r="B225" s="53"/>
      <c r="C225" s="367">
        <v>1</v>
      </c>
      <c r="D225" s="1654" t="s">
        <v>1399</v>
      </c>
      <c r="E225" s="1654"/>
      <c r="F225" s="554" t="s">
        <v>678</v>
      </c>
      <c r="G225" s="554" t="s">
        <v>679</v>
      </c>
      <c r="H225" s="230"/>
      <c r="I225" s="555">
        <v>107.05</v>
      </c>
      <c r="J225" s="556">
        <v>980</v>
      </c>
      <c r="K225" s="557">
        <v>581.74900000000002</v>
      </c>
      <c r="L225" s="322"/>
      <c r="M225" s="53"/>
      <c r="N225" s="127"/>
      <c r="O225" s="53"/>
      <c r="P225" s="326"/>
    </row>
    <row r="226" spans="1:16" ht="15" x14ac:dyDescent="0.25">
      <c r="A226" s="53"/>
      <c r="B226" s="53"/>
      <c r="C226" s="367">
        <v>2</v>
      </c>
      <c r="D226" s="1654" t="s">
        <v>1335</v>
      </c>
      <c r="E226" s="1654"/>
      <c r="F226" s="554" t="s">
        <v>667</v>
      </c>
      <c r="G226" s="554" t="s">
        <v>29</v>
      </c>
      <c r="H226" s="230"/>
      <c r="I226" s="556">
        <v>78.75</v>
      </c>
      <c r="J226" s="556">
        <v>830</v>
      </c>
      <c r="K226" s="556">
        <v>572.29999999999995</v>
      </c>
      <c r="L226" s="322"/>
      <c r="M226" s="53"/>
      <c r="N226" s="127"/>
      <c r="O226" s="53"/>
      <c r="P226" s="326"/>
    </row>
    <row r="227" spans="1:16" ht="15" x14ac:dyDescent="0.25">
      <c r="A227" s="53"/>
      <c r="B227" s="53"/>
      <c r="C227" s="558">
        <v>3</v>
      </c>
      <c r="D227" s="1654" t="s">
        <v>1355</v>
      </c>
      <c r="E227" s="1654"/>
      <c r="F227" s="554" t="s">
        <v>667</v>
      </c>
      <c r="G227" s="554" t="s">
        <v>1424</v>
      </c>
      <c r="H227" s="230"/>
      <c r="I227" s="559">
        <v>90</v>
      </c>
      <c r="J227" s="556">
        <v>870</v>
      </c>
      <c r="K227" s="556">
        <v>555.40300000000002</v>
      </c>
      <c r="L227" s="364"/>
      <c r="M227" s="53"/>
      <c r="N227" s="127"/>
      <c r="O227" s="53"/>
      <c r="P227" s="497"/>
    </row>
    <row r="228" spans="1:16" ht="15" x14ac:dyDescent="0.25">
      <c r="A228" s="53"/>
      <c r="B228" s="53"/>
      <c r="C228" s="127"/>
      <c r="D228" s="346"/>
      <c r="E228" s="319"/>
      <c r="F228" s="319"/>
      <c r="G228" s="319"/>
      <c r="H228" s="362"/>
      <c r="I228" s="347"/>
      <c r="J228" s="347"/>
      <c r="K228" s="347"/>
      <c r="L228" s="348"/>
      <c r="M228" s="53"/>
      <c r="N228" s="127"/>
      <c r="O228" s="53"/>
      <c r="P228" s="497"/>
    </row>
    <row r="229" spans="1:16" ht="15" x14ac:dyDescent="0.25">
      <c r="A229" s="53"/>
      <c r="B229" s="53"/>
      <c r="C229" s="127"/>
      <c r="D229" s="319"/>
      <c r="E229" s="319"/>
      <c r="F229" s="319"/>
      <c r="G229" s="319"/>
      <c r="H229" s="320"/>
      <c r="I229" s="321"/>
      <c r="J229" s="321"/>
      <c r="K229" s="321"/>
      <c r="L229" s="322"/>
      <c r="M229" s="53"/>
      <c r="N229" s="127"/>
      <c r="O229" s="53"/>
      <c r="P229" s="497"/>
    </row>
    <row r="230" spans="1:16" x14ac:dyDescent="0.2">
      <c r="A230" s="317"/>
      <c r="B230" s="319"/>
      <c r="C230" s="317"/>
      <c r="D230" s="378"/>
      <c r="E230" s="378"/>
      <c r="F230" s="1655" t="s">
        <v>1261</v>
      </c>
      <c r="G230" s="1655"/>
      <c r="H230" s="1655"/>
      <c r="I230" s="1655"/>
      <c r="J230" s="1655"/>
      <c r="K230" s="1655"/>
      <c r="L230" s="1655"/>
      <c r="M230" s="317"/>
      <c r="N230" s="382"/>
      <c r="O230" s="53"/>
      <c r="P230" s="326"/>
    </row>
    <row r="231" spans="1:16" ht="15" x14ac:dyDescent="0.25">
      <c r="A231" s="317"/>
      <c r="B231" s="319"/>
      <c r="C231" s="317"/>
      <c r="D231" s="319" t="s">
        <v>1262</v>
      </c>
      <c r="E231" s="53"/>
      <c r="F231" s="319"/>
      <c r="G231" s="319"/>
      <c r="H231" s="319" t="s">
        <v>1028</v>
      </c>
      <c r="I231" s="321"/>
      <c r="J231" s="317" t="s">
        <v>656</v>
      </c>
      <c r="K231" s="319" t="s">
        <v>679</v>
      </c>
      <c r="L231" s="322"/>
      <c r="M231" s="317"/>
      <c r="N231" s="354"/>
      <c r="O231" s="53"/>
      <c r="P231" s="326"/>
    </row>
    <row r="232" spans="1:16" ht="15" x14ac:dyDescent="0.25">
      <c r="A232" s="53"/>
      <c r="B232" s="53"/>
      <c r="C232" s="127"/>
      <c r="D232" s="319" t="s">
        <v>1263</v>
      </c>
      <c r="E232" s="53"/>
      <c r="F232" s="319"/>
      <c r="G232" s="319"/>
      <c r="H232" s="319" t="s">
        <v>23</v>
      </c>
      <c r="I232" s="321"/>
      <c r="J232" s="317" t="s">
        <v>329</v>
      </c>
      <c r="K232" s="289" t="s">
        <v>330</v>
      </c>
      <c r="L232" s="322"/>
      <c r="M232" s="53"/>
      <c r="N232" s="127"/>
      <c r="O232" s="53"/>
      <c r="P232" s="497"/>
    </row>
    <row r="233" spans="1:16" ht="15" x14ac:dyDescent="0.25">
      <c r="A233" s="53"/>
      <c r="B233" s="53"/>
      <c r="C233" s="53"/>
      <c r="D233" s="319" t="s">
        <v>1264</v>
      </c>
      <c r="E233" s="53"/>
      <c r="F233" s="319"/>
      <c r="G233" s="319"/>
      <c r="H233" s="384" t="s">
        <v>1265</v>
      </c>
      <c r="I233" s="321"/>
      <c r="J233" s="317" t="s">
        <v>656</v>
      </c>
      <c r="K233" s="319" t="s">
        <v>924</v>
      </c>
      <c r="L233" s="322"/>
      <c r="M233" s="53"/>
      <c r="N233" s="127"/>
      <c r="O233" s="53"/>
      <c r="P233" s="69"/>
    </row>
    <row r="234" spans="1:16" ht="15" x14ac:dyDescent="0.25">
      <c r="A234" s="53"/>
      <c r="B234" s="53"/>
      <c r="C234" s="53"/>
      <c r="D234" s="319" t="s">
        <v>1266</v>
      </c>
      <c r="E234" s="53"/>
      <c r="F234" s="319"/>
      <c r="G234" s="319"/>
      <c r="H234" s="319" t="s">
        <v>1074</v>
      </c>
      <c r="I234" s="321"/>
      <c r="J234" s="317" t="s">
        <v>656</v>
      </c>
      <c r="K234" s="319" t="s">
        <v>679</v>
      </c>
      <c r="L234" s="322"/>
      <c r="M234" s="53"/>
      <c r="N234" s="127"/>
      <c r="O234" s="53"/>
      <c r="P234" s="69"/>
    </row>
    <row r="235" spans="1:16" ht="15" x14ac:dyDescent="0.25">
      <c r="A235" s="53"/>
      <c r="B235" s="53"/>
      <c r="C235" s="53"/>
      <c r="D235" s="319" t="s">
        <v>1267</v>
      </c>
      <c r="E235" s="53"/>
      <c r="F235" s="319"/>
      <c r="G235" s="319"/>
      <c r="H235" s="361" t="s">
        <v>655</v>
      </c>
      <c r="I235" s="321"/>
      <c r="J235" s="317" t="s">
        <v>329</v>
      </c>
      <c r="K235" s="319" t="s">
        <v>762</v>
      </c>
      <c r="L235" s="322"/>
      <c r="M235" s="53"/>
      <c r="N235" s="127"/>
      <c r="O235" s="53"/>
      <c r="P235" s="69"/>
    </row>
    <row r="236" spans="1:16" ht="15" x14ac:dyDescent="0.25">
      <c r="A236" s="53"/>
      <c r="B236" s="53"/>
      <c r="C236" s="53"/>
      <c r="D236" s="319" t="s">
        <v>1267</v>
      </c>
      <c r="E236" s="53"/>
      <c r="F236" s="319"/>
      <c r="G236" s="319"/>
      <c r="H236" s="384" t="s">
        <v>1268</v>
      </c>
      <c r="I236" s="321"/>
      <c r="J236" s="317" t="s">
        <v>656</v>
      </c>
      <c r="K236" s="319" t="s">
        <v>679</v>
      </c>
      <c r="L236" s="322"/>
      <c r="M236" s="53"/>
      <c r="N236" s="127"/>
      <c r="O236" s="53"/>
      <c r="P236" s="69"/>
    </row>
    <row r="237" spans="1:16" x14ac:dyDescent="0.2">
      <c r="A237" s="53"/>
      <c r="B237" s="53"/>
      <c r="C237" s="53"/>
      <c r="D237" s="53"/>
      <c r="E237" s="53"/>
      <c r="F237" s="53"/>
      <c r="G237" s="53"/>
      <c r="H237" s="127"/>
      <c r="I237" s="53"/>
      <c r="J237" s="53"/>
      <c r="K237" s="53"/>
      <c r="L237" s="53"/>
      <c r="M237" s="53"/>
      <c r="N237" s="127"/>
      <c r="O237" s="53"/>
      <c r="P237" s="69"/>
    </row>
    <row r="238" spans="1:16" x14ac:dyDescent="0.2">
      <c r="A238" s="53"/>
      <c r="B238" s="53"/>
      <c r="C238" s="53"/>
      <c r="D238" s="53"/>
      <c r="E238" s="53"/>
      <c r="F238" s="53"/>
      <c r="G238" s="53"/>
      <c r="H238" s="127"/>
      <c r="I238" s="53"/>
      <c r="J238" s="53"/>
      <c r="K238" s="53"/>
      <c r="L238" s="53"/>
      <c r="M238" s="53"/>
      <c r="N238" s="127"/>
      <c r="O238" s="53"/>
      <c r="P238" s="69"/>
    </row>
    <row r="239" spans="1:16" x14ac:dyDescent="0.2">
      <c r="A239" s="53"/>
      <c r="B239" s="53"/>
      <c r="C239" s="53"/>
      <c r="D239" s="53"/>
      <c r="E239" s="53"/>
      <c r="F239" s="53"/>
      <c r="G239" s="53"/>
      <c r="H239" s="127"/>
      <c r="I239" s="53"/>
      <c r="J239" s="53"/>
      <c r="K239" s="53"/>
      <c r="L239" s="53"/>
      <c r="M239" s="53"/>
      <c r="N239" s="127"/>
      <c r="O239" s="53"/>
      <c r="P239" s="69"/>
    </row>
    <row r="240" spans="1:16" x14ac:dyDescent="0.2">
      <c r="A240" s="317"/>
      <c r="B240" s="53"/>
      <c r="C240" s="53"/>
      <c r="D240" s="53"/>
      <c r="E240" s="53"/>
      <c r="F240" s="53"/>
      <c r="G240" s="53"/>
      <c r="H240" s="127"/>
      <c r="I240" s="53"/>
      <c r="J240" s="53"/>
      <c r="K240" s="53"/>
      <c r="L240" s="53"/>
      <c r="M240" s="53"/>
      <c r="N240" s="127"/>
      <c r="O240" s="53"/>
      <c r="P240" s="69"/>
    </row>
    <row r="241" spans="1:16" x14ac:dyDescent="0.2">
      <c r="A241" s="53"/>
      <c r="B241" s="53"/>
      <c r="C241" s="53"/>
      <c r="D241" s="53"/>
      <c r="E241" s="53"/>
      <c r="F241" s="53"/>
      <c r="G241" s="53"/>
      <c r="H241" s="127"/>
      <c r="I241" s="53"/>
      <c r="J241" s="53"/>
      <c r="K241" s="53"/>
      <c r="L241" s="53"/>
      <c r="M241" s="53"/>
      <c r="N241" s="127"/>
      <c r="O241" s="53"/>
      <c r="P241" s="69"/>
    </row>
    <row r="242" spans="1:16" x14ac:dyDescent="0.2">
      <c r="A242" s="53"/>
      <c r="B242" s="53"/>
      <c r="C242" s="53"/>
      <c r="D242" s="53"/>
      <c r="E242" s="53"/>
      <c r="F242" s="53"/>
      <c r="G242" s="53"/>
      <c r="H242" s="127"/>
      <c r="I242" s="53"/>
      <c r="J242" s="53"/>
      <c r="K242" s="53"/>
      <c r="L242" s="53"/>
      <c r="M242" s="53"/>
      <c r="N242" s="127"/>
      <c r="O242" s="53"/>
      <c r="P242" s="69"/>
    </row>
    <row r="243" spans="1:16" x14ac:dyDescent="0.2">
      <c r="A243" s="53"/>
      <c r="B243" s="53"/>
      <c r="C243" s="53"/>
      <c r="D243" s="53"/>
      <c r="E243" s="53"/>
      <c r="F243" s="53"/>
      <c r="G243" s="53"/>
      <c r="H243" s="127"/>
      <c r="I243" s="53"/>
      <c r="J243" s="53"/>
      <c r="K243" s="53"/>
      <c r="L243" s="53"/>
      <c r="M243" s="53"/>
      <c r="N243" s="127"/>
      <c r="O243" s="53"/>
      <c r="P243" s="69"/>
    </row>
    <row r="244" spans="1:16" x14ac:dyDescent="0.2">
      <c r="A244" s="53"/>
      <c r="B244" s="53"/>
      <c r="C244" s="53"/>
      <c r="D244" s="53"/>
      <c r="E244" s="53"/>
      <c r="F244" s="53"/>
      <c r="G244" s="53"/>
      <c r="H244" s="127"/>
      <c r="I244" s="53"/>
      <c r="J244" s="53"/>
      <c r="K244" s="53"/>
      <c r="L244" s="53"/>
      <c r="M244" s="53"/>
      <c r="N244" s="127"/>
      <c r="O244" s="53"/>
      <c r="P244" s="69"/>
    </row>
    <row r="245" spans="1:16" x14ac:dyDescent="0.2">
      <c r="A245" s="53"/>
      <c r="B245" s="53"/>
      <c r="C245" s="53"/>
      <c r="D245" s="53"/>
      <c r="E245" s="53"/>
      <c r="F245" s="53"/>
      <c r="G245" s="53"/>
      <c r="H245" s="127"/>
      <c r="I245" s="53"/>
      <c r="J245" s="53"/>
      <c r="K245" s="53"/>
      <c r="L245" s="53"/>
      <c r="M245" s="53"/>
      <c r="N245" s="127"/>
      <c r="O245" s="53"/>
      <c r="P245" s="69"/>
    </row>
    <row r="246" spans="1:16" x14ac:dyDescent="0.2">
      <c r="A246" s="53"/>
      <c r="B246" s="53"/>
      <c r="C246" s="53"/>
      <c r="D246" s="53"/>
      <c r="E246" s="53"/>
      <c r="F246" s="53"/>
      <c r="G246" s="53"/>
      <c r="H246" s="127"/>
      <c r="I246" s="53"/>
      <c r="J246" s="53"/>
      <c r="K246" s="53"/>
      <c r="L246" s="53"/>
      <c r="M246" s="53"/>
      <c r="N246" s="127"/>
      <c r="O246" s="53"/>
      <c r="P246" s="69"/>
    </row>
    <row r="247" spans="1:16" x14ac:dyDescent="0.2">
      <c r="A247" s="53"/>
      <c r="B247" s="53"/>
      <c r="C247" s="53"/>
      <c r="D247" s="53"/>
      <c r="E247" s="53"/>
      <c r="F247" s="53"/>
      <c r="G247" s="53"/>
      <c r="H247" s="127"/>
      <c r="I247" s="53"/>
      <c r="J247" s="53"/>
      <c r="K247" s="53"/>
      <c r="L247" s="53"/>
      <c r="M247" s="53"/>
      <c r="N247" s="127"/>
      <c r="O247" s="53"/>
      <c r="P247" s="69"/>
    </row>
    <row r="248" spans="1:16" x14ac:dyDescent="0.2">
      <c r="A248" s="53"/>
      <c r="B248" s="53"/>
      <c r="C248" s="53"/>
      <c r="D248" s="53"/>
      <c r="E248" s="53"/>
      <c r="F248" s="53"/>
      <c r="G248" s="53"/>
      <c r="H248" s="127"/>
      <c r="I248" s="53"/>
      <c r="J248" s="53"/>
      <c r="K248" s="53"/>
      <c r="L248" s="53"/>
      <c r="M248" s="53"/>
      <c r="N248" s="127"/>
      <c r="O248" s="53"/>
      <c r="P248" s="69"/>
    </row>
    <row r="249" spans="1:16" x14ac:dyDescent="0.2">
      <c r="A249" s="53"/>
      <c r="B249" s="53"/>
      <c r="C249" s="53"/>
      <c r="D249" s="53"/>
      <c r="E249" s="53"/>
      <c r="F249" s="53"/>
      <c r="G249" s="53"/>
      <c r="H249" s="127"/>
      <c r="I249" s="53"/>
      <c r="J249" s="53"/>
      <c r="K249" s="53"/>
      <c r="L249" s="53"/>
      <c r="M249" s="53"/>
      <c r="N249" s="127"/>
      <c r="O249" s="53"/>
      <c r="P249" s="69"/>
    </row>
    <row r="250" spans="1:16" x14ac:dyDescent="0.2">
      <c r="A250" s="53"/>
      <c r="B250" s="53"/>
      <c r="C250" s="53"/>
      <c r="D250" s="53"/>
      <c r="E250" s="53"/>
      <c r="F250" s="53"/>
      <c r="G250" s="53"/>
      <c r="H250" s="127"/>
      <c r="I250" s="53"/>
      <c r="J250" s="53"/>
      <c r="K250" s="53"/>
      <c r="L250" s="53"/>
      <c r="M250" s="53"/>
      <c r="N250" s="127"/>
      <c r="O250" s="53"/>
      <c r="P250" s="69"/>
    </row>
    <row r="251" spans="1:16" x14ac:dyDescent="0.2">
      <c r="A251" s="53"/>
      <c r="B251" s="53"/>
      <c r="C251" s="53"/>
      <c r="D251" s="53"/>
      <c r="E251" s="53"/>
      <c r="F251" s="53"/>
      <c r="G251" s="53"/>
      <c r="H251" s="127"/>
      <c r="I251" s="53"/>
      <c r="J251" s="53"/>
      <c r="K251" s="53"/>
      <c r="L251" s="53"/>
      <c r="M251" s="53"/>
      <c r="N251" s="127"/>
      <c r="O251" s="53"/>
      <c r="P251" s="69"/>
    </row>
    <row r="252" spans="1:16" x14ac:dyDescent="0.2">
      <c r="A252" s="53"/>
      <c r="B252" s="53"/>
      <c r="C252" s="53"/>
      <c r="D252" s="53"/>
      <c r="E252" s="53"/>
      <c r="F252" s="53"/>
      <c r="G252" s="53"/>
      <c r="H252" s="127"/>
      <c r="I252" s="53"/>
      <c r="J252" s="53"/>
      <c r="K252" s="53"/>
      <c r="L252" s="53"/>
      <c r="M252" s="53"/>
      <c r="N252" s="127"/>
      <c r="O252" s="53"/>
      <c r="P252" s="69"/>
    </row>
    <row r="253" spans="1:16" x14ac:dyDescent="0.2">
      <c r="A253" s="53"/>
      <c r="B253" s="53"/>
      <c r="C253" s="53"/>
      <c r="D253" s="53"/>
      <c r="E253" s="53"/>
      <c r="F253" s="53"/>
      <c r="G253" s="53"/>
      <c r="H253" s="127"/>
      <c r="I253" s="53"/>
      <c r="J253" s="53"/>
      <c r="K253" s="53"/>
      <c r="L253" s="53"/>
      <c r="M253" s="53"/>
      <c r="N253" s="127"/>
      <c r="O253" s="53"/>
      <c r="P253" s="69"/>
    </row>
    <row r="254" spans="1:16" x14ac:dyDescent="0.2">
      <c r="A254" s="53"/>
      <c r="B254" s="53"/>
      <c r="C254" s="53"/>
      <c r="D254" s="53"/>
      <c r="E254" s="53"/>
      <c r="F254" s="53"/>
      <c r="G254" s="53"/>
      <c r="H254" s="127"/>
      <c r="I254" s="53"/>
      <c r="J254" s="53"/>
      <c r="K254" s="53"/>
      <c r="L254" s="53"/>
      <c r="M254" s="53"/>
      <c r="N254" s="127"/>
      <c r="O254" s="53"/>
      <c r="P254" s="69"/>
    </row>
    <row r="255" spans="1:16" x14ac:dyDescent="0.2">
      <c r="A255" s="53"/>
      <c r="B255" s="53"/>
      <c r="C255" s="53"/>
      <c r="D255" s="53"/>
      <c r="E255" s="53"/>
      <c r="F255" s="53"/>
      <c r="G255" s="53"/>
      <c r="H255" s="127"/>
      <c r="I255" s="53"/>
      <c r="J255" s="53"/>
      <c r="K255" s="53"/>
      <c r="L255" s="53"/>
      <c r="M255" s="53"/>
      <c r="N255" s="127"/>
      <c r="O255" s="53"/>
      <c r="P255" s="69"/>
    </row>
    <row r="256" spans="1:16" x14ac:dyDescent="0.2">
      <c r="A256" s="53"/>
      <c r="B256" s="53"/>
      <c r="C256" s="53"/>
      <c r="D256" s="53"/>
      <c r="E256" s="53"/>
      <c r="F256" s="53"/>
      <c r="G256" s="53"/>
      <c r="H256" s="127"/>
      <c r="I256" s="53"/>
      <c r="J256" s="53"/>
      <c r="K256" s="53"/>
      <c r="L256" s="53"/>
      <c r="M256" s="53"/>
      <c r="N256" s="127"/>
      <c r="O256" s="53"/>
      <c r="P256" s="69"/>
    </row>
    <row r="257" spans="1:16" x14ac:dyDescent="0.2">
      <c r="A257" s="53"/>
      <c r="B257" s="53"/>
      <c r="C257" s="53"/>
      <c r="D257" s="53"/>
      <c r="E257" s="53"/>
      <c r="F257" s="53"/>
      <c r="G257" s="53"/>
      <c r="H257" s="127"/>
      <c r="I257" s="53"/>
      <c r="J257" s="53"/>
      <c r="K257" s="53"/>
      <c r="L257" s="53"/>
      <c r="M257" s="53"/>
      <c r="N257" s="127"/>
      <c r="O257" s="53"/>
      <c r="P257" s="69"/>
    </row>
    <row r="258" spans="1:16" x14ac:dyDescent="0.2">
      <c r="A258" s="53"/>
      <c r="B258" s="53"/>
      <c r="C258" s="53"/>
      <c r="D258" s="53"/>
      <c r="E258" s="53"/>
      <c r="F258" s="53"/>
      <c r="G258" s="53"/>
      <c r="H258" s="127"/>
      <c r="I258" s="53"/>
      <c r="J258" s="53"/>
      <c r="K258" s="53"/>
      <c r="L258" s="53"/>
      <c r="M258" s="53"/>
      <c r="N258" s="127"/>
      <c r="O258" s="53"/>
      <c r="P258" s="69"/>
    </row>
    <row r="259" spans="1:16" x14ac:dyDescent="0.2">
      <c r="A259" s="53"/>
      <c r="B259" s="53"/>
      <c r="C259" s="53"/>
      <c r="D259" s="53"/>
      <c r="E259" s="53"/>
      <c r="F259" s="53"/>
      <c r="G259" s="53"/>
      <c r="H259" s="127"/>
      <c r="I259" s="53"/>
      <c r="J259" s="53"/>
      <c r="K259" s="53"/>
      <c r="L259" s="53"/>
      <c r="M259" s="53"/>
      <c r="N259" s="127"/>
      <c r="O259" s="53"/>
      <c r="P259" s="69"/>
    </row>
    <row r="260" spans="1:16" x14ac:dyDescent="0.2">
      <c r="A260" s="53"/>
      <c r="B260" s="53"/>
      <c r="C260" s="53"/>
      <c r="D260" s="53"/>
      <c r="E260" s="53"/>
      <c r="F260" s="53"/>
      <c r="G260" s="53"/>
      <c r="H260" s="127"/>
      <c r="I260" s="53"/>
      <c r="J260" s="53"/>
      <c r="K260" s="53"/>
      <c r="L260" s="53"/>
      <c r="M260" s="53"/>
      <c r="N260" s="127"/>
      <c r="O260" s="53"/>
      <c r="P260" s="69"/>
    </row>
    <row r="261" spans="1:16" x14ac:dyDescent="0.2">
      <c r="A261" s="53"/>
      <c r="B261" s="53"/>
      <c r="C261" s="53"/>
      <c r="D261" s="53"/>
      <c r="E261" s="53"/>
      <c r="F261" s="53"/>
      <c r="G261" s="53"/>
      <c r="H261" s="127"/>
      <c r="I261" s="53"/>
      <c r="J261" s="53"/>
      <c r="K261" s="53"/>
      <c r="L261" s="53"/>
      <c r="M261" s="53"/>
      <c r="N261" s="127"/>
      <c r="O261" s="53"/>
      <c r="P261" s="69"/>
    </row>
    <row r="262" spans="1:16" x14ac:dyDescent="0.2">
      <c r="A262" s="53"/>
      <c r="B262" s="53"/>
      <c r="C262" s="53"/>
      <c r="D262" s="53"/>
      <c r="E262" s="53"/>
      <c r="F262" s="53"/>
      <c r="G262" s="53"/>
      <c r="H262" s="127"/>
      <c r="I262" s="53"/>
      <c r="J262" s="53"/>
      <c r="K262" s="53"/>
      <c r="L262" s="53"/>
      <c r="M262" s="53"/>
      <c r="N262" s="127"/>
      <c r="O262" s="53"/>
      <c r="P262" s="69"/>
    </row>
    <row r="263" spans="1:16" x14ac:dyDescent="0.2">
      <c r="A263" s="53"/>
      <c r="B263" s="53"/>
      <c r="C263" s="53"/>
      <c r="D263" s="53"/>
      <c r="E263" s="53"/>
      <c r="F263" s="53"/>
      <c r="G263" s="53"/>
      <c r="H263" s="127"/>
      <c r="I263" s="53"/>
      <c r="J263" s="53"/>
      <c r="K263" s="53"/>
      <c r="L263" s="53"/>
      <c r="M263" s="53"/>
      <c r="N263" s="127"/>
      <c r="O263" s="53"/>
      <c r="P263" s="69"/>
    </row>
    <row r="264" spans="1:16" x14ac:dyDescent="0.2">
      <c r="A264" s="53"/>
      <c r="B264" s="53"/>
      <c r="C264" s="53"/>
      <c r="D264" s="53"/>
      <c r="E264" s="53"/>
      <c r="F264" s="53"/>
      <c r="G264" s="53"/>
      <c r="H264" s="127"/>
      <c r="I264" s="53"/>
      <c r="J264" s="53"/>
      <c r="K264" s="53"/>
      <c r="L264" s="53"/>
      <c r="M264" s="53"/>
      <c r="N264" s="127"/>
      <c r="O264" s="53"/>
      <c r="P264" s="69"/>
    </row>
    <row r="265" spans="1:16" x14ac:dyDescent="0.2">
      <c r="A265" s="53"/>
      <c r="B265" s="53"/>
      <c r="C265" s="53"/>
      <c r="D265" s="53"/>
      <c r="E265" s="53"/>
      <c r="F265" s="53"/>
      <c r="G265" s="53"/>
      <c r="H265" s="127"/>
      <c r="I265" s="53"/>
      <c r="J265" s="53"/>
      <c r="K265" s="53"/>
      <c r="L265" s="53"/>
      <c r="M265" s="53"/>
      <c r="N265" s="127"/>
      <c r="O265" s="53"/>
      <c r="P265" s="69"/>
    </row>
    <row r="266" spans="1:16" x14ac:dyDescent="0.2">
      <c r="A266" s="53"/>
      <c r="B266" s="53"/>
      <c r="C266" s="53"/>
      <c r="D266" s="53"/>
      <c r="E266" s="53"/>
      <c r="F266" s="53"/>
      <c r="G266" s="53"/>
      <c r="H266" s="127"/>
      <c r="I266" s="53"/>
      <c r="J266" s="53"/>
      <c r="K266" s="53"/>
      <c r="L266" s="53"/>
      <c r="M266" s="53"/>
      <c r="N266" s="127"/>
      <c r="O266" s="53"/>
      <c r="P266" s="69"/>
    </row>
    <row r="267" spans="1:16" x14ac:dyDescent="0.2">
      <c r="A267" s="53"/>
      <c r="B267" s="53"/>
      <c r="C267" s="53"/>
      <c r="D267" s="53"/>
      <c r="E267" s="53"/>
      <c r="F267" s="53"/>
      <c r="G267" s="53"/>
      <c r="H267" s="127"/>
      <c r="I267" s="53"/>
      <c r="J267" s="53"/>
      <c r="K267" s="53"/>
      <c r="L267" s="53"/>
      <c r="M267" s="53"/>
      <c r="N267" s="127"/>
      <c r="O267" s="53"/>
      <c r="P267" s="69"/>
    </row>
    <row r="268" spans="1:16" x14ac:dyDescent="0.2">
      <c r="A268" s="53"/>
      <c r="B268" s="53"/>
      <c r="C268" s="53"/>
      <c r="D268" s="53"/>
      <c r="E268" s="53"/>
      <c r="F268" s="53"/>
      <c r="G268" s="53"/>
      <c r="H268" s="127"/>
      <c r="I268" s="53"/>
      <c r="J268" s="53"/>
      <c r="K268" s="53"/>
      <c r="L268" s="53"/>
      <c r="M268" s="53"/>
      <c r="N268" s="127"/>
      <c r="O268" s="53"/>
      <c r="P268" s="69"/>
    </row>
    <row r="269" spans="1:16" x14ac:dyDescent="0.2">
      <c r="A269" s="53"/>
      <c r="B269" s="53"/>
      <c r="C269" s="53"/>
      <c r="D269" s="53"/>
      <c r="E269" s="53"/>
      <c r="F269" s="53"/>
      <c r="G269" s="53"/>
      <c r="H269" s="127"/>
      <c r="I269" s="53"/>
      <c r="J269" s="53"/>
      <c r="K269" s="53"/>
      <c r="L269" s="53"/>
      <c r="M269" s="53"/>
      <c r="N269" s="127"/>
      <c r="O269" s="53"/>
      <c r="P269" s="69"/>
    </row>
    <row r="270" spans="1:16" x14ac:dyDescent="0.2">
      <c r="A270" s="53"/>
      <c r="B270" s="53"/>
      <c r="C270" s="53"/>
      <c r="D270" s="53"/>
      <c r="E270" s="53"/>
      <c r="F270" s="53"/>
      <c r="G270" s="53"/>
      <c r="H270" s="127"/>
      <c r="I270" s="53"/>
      <c r="J270" s="53"/>
      <c r="K270" s="53"/>
      <c r="L270" s="53"/>
      <c r="M270" s="53"/>
      <c r="N270" s="127"/>
      <c r="O270" s="53"/>
      <c r="P270" s="69"/>
    </row>
    <row r="271" spans="1:16" x14ac:dyDescent="0.2">
      <c r="A271" s="53"/>
      <c r="B271" s="53"/>
      <c r="C271" s="53"/>
      <c r="D271" s="53"/>
      <c r="E271" s="53"/>
      <c r="F271" s="53"/>
      <c r="G271" s="53"/>
      <c r="H271" s="127"/>
      <c r="I271" s="53"/>
      <c r="J271" s="53"/>
      <c r="K271" s="53"/>
      <c r="L271" s="53"/>
      <c r="M271" s="53"/>
      <c r="N271" s="127"/>
      <c r="O271" s="53"/>
      <c r="P271" s="69"/>
    </row>
    <row r="272" spans="1:16" x14ac:dyDescent="0.2">
      <c r="A272" s="53"/>
      <c r="B272" s="53"/>
      <c r="C272" s="53"/>
      <c r="D272" s="53"/>
      <c r="E272" s="53"/>
      <c r="F272" s="53"/>
      <c r="G272" s="53"/>
      <c r="H272" s="127"/>
      <c r="I272" s="53"/>
      <c r="J272" s="53"/>
      <c r="K272" s="53"/>
      <c r="L272" s="53"/>
      <c r="M272" s="53"/>
      <c r="N272" s="127"/>
      <c r="O272" s="53"/>
      <c r="P272" s="69"/>
    </row>
    <row r="273" spans="1:16" x14ac:dyDescent="0.2">
      <c r="A273" s="53"/>
      <c r="B273" s="53"/>
      <c r="C273" s="53"/>
      <c r="D273" s="53"/>
      <c r="E273" s="53"/>
      <c r="F273" s="53"/>
      <c r="G273" s="53"/>
      <c r="H273" s="127"/>
      <c r="I273" s="53"/>
      <c r="J273" s="53"/>
      <c r="K273" s="53"/>
      <c r="L273" s="53"/>
      <c r="M273" s="53"/>
      <c r="N273" s="127"/>
      <c r="O273" s="53"/>
      <c r="P273" s="69"/>
    </row>
    <row r="274" spans="1:16" x14ac:dyDescent="0.2">
      <c r="A274" s="53"/>
      <c r="B274" s="53"/>
      <c r="C274" s="53"/>
      <c r="D274" s="53"/>
      <c r="E274" s="53"/>
      <c r="F274" s="53"/>
      <c r="G274" s="53"/>
      <c r="H274" s="127"/>
      <c r="I274" s="53"/>
      <c r="J274" s="53"/>
      <c r="K274" s="53"/>
      <c r="L274" s="53"/>
      <c r="M274" s="53"/>
      <c r="N274" s="127"/>
      <c r="O274" s="53"/>
      <c r="P274" s="69"/>
    </row>
    <row r="275" spans="1:16" x14ac:dyDescent="0.2">
      <c r="A275" s="53"/>
      <c r="B275" s="53"/>
      <c r="C275" s="53"/>
      <c r="D275" s="53"/>
      <c r="E275" s="53"/>
      <c r="F275" s="53"/>
      <c r="G275" s="53"/>
      <c r="H275" s="127"/>
      <c r="I275" s="53"/>
      <c r="J275" s="53"/>
      <c r="K275" s="53"/>
      <c r="L275" s="53"/>
      <c r="M275" s="53"/>
      <c r="N275" s="127"/>
      <c r="O275" s="53"/>
      <c r="P275" s="69"/>
    </row>
    <row r="276" spans="1:16" x14ac:dyDescent="0.2">
      <c r="A276" s="53"/>
      <c r="B276" s="53"/>
      <c r="C276" s="53"/>
      <c r="D276" s="53"/>
      <c r="E276" s="53"/>
      <c r="F276" s="53"/>
      <c r="G276" s="53"/>
      <c r="H276" s="127"/>
      <c r="I276" s="53"/>
      <c r="J276" s="53"/>
      <c r="K276" s="53"/>
      <c r="L276" s="53"/>
      <c r="M276" s="53"/>
      <c r="N276" s="127"/>
      <c r="O276" s="53"/>
      <c r="P276" s="69"/>
    </row>
    <row r="277" spans="1:16" x14ac:dyDescent="0.2">
      <c r="A277" s="53"/>
      <c r="B277" s="53"/>
      <c r="C277" s="53"/>
      <c r="D277" s="53"/>
      <c r="E277" s="53"/>
      <c r="F277" s="53"/>
      <c r="G277" s="53"/>
      <c r="H277" s="127"/>
      <c r="I277" s="53"/>
      <c r="J277" s="53"/>
      <c r="K277" s="53"/>
      <c r="L277" s="53"/>
      <c r="M277" s="53"/>
      <c r="N277" s="127"/>
      <c r="O277" s="53"/>
      <c r="P277" s="69"/>
    </row>
    <row r="278" spans="1:16" x14ac:dyDescent="0.2">
      <c r="A278" s="53"/>
      <c r="B278" s="53"/>
      <c r="C278" s="53"/>
      <c r="D278" s="53"/>
      <c r="E278" s="53"/>
      <c r="F278" s="53"/>
      <c r="G278" s="53"/>
      <c r="H278" s="127"/>
      <c r="I278" s="53"/>
      <c r="J278" s="53"/>
      <c r="K278" s="53"/>
      <c r="L278" s="53"/>
      <c r="M278" s="53"/>
      <c r="N278" s="127"/>
      <c r="O278" s="53"/>
      <c r="P278" s="69"/>
    </row>
    <row r="279" spans="1:16" x14ac:dyDescent="0.2">
      <c r="A279" s="53"/>
      <c r="B279" s="53"/>
      <c r="C279" s="53"/>
      <c r="D279" s="53"/>
      <c r="E279" s="53"/>
      <c r="F279" s="53"/>
      <c r="G279" s="53"/>
      <c r="H279" s="127"/>
      <c r="I279" s="53"/>
      <c r="J279" s="53"/>
      <c r="K279" s="53"/>
      <c r="L279" s="53"/>
      <c r="M279" s="53"/>
      <c r="N279" s="127"/>
      <c r="O279" s="53"/>
      <c r="P279" s="69"/>
    </row>
    <row r="280" spans="1:16" x14ac:dyDescent="0.2">
      <c r="A280" s="53"/>
      <c r="B280" s="53"/>
      <c r="C280" s="53"/>
      <c r="D280" s="53"/>
      <c r="E280" s="53"/>
      <c r="F280" s="53"/>
      <c r="G280" s="53"/>
      <c r="H280" s="127"/>
      <c r="I280" s="53"/>
      <c r="J280" s="53"/>
      <c r="K280" s="53"/>
      <c r="L280" s="53"/>
      <c r="M280" s="53"/>
      <c r="N280" s="127"/>
      <c r="O280" s="53"/>
      <c r="P280" s="69"/>
    </row>
    <row r="281" spans="1:16" x14ac:dyDescent="0.2">
      <c r="A281" s="53"/>
      <c r="B281" s="53"/>
      <c r="C281" s="53"/>
      <c r="D281" s="53"/>
      <c r="E281" s="53"/>
      <c r="F281" s="53"/>
      <c r="G281" s="53"/>
      <c r="H281" s="127"/>
      <c r="I281" s="53"/>
      <c r="J281" s="53"/>
      <c r="K281" s="53"/>
      <c r="L281" s="53"/>
      <c r="M281" s="53"/>
      <c r="N281" s="127"/>
      <c r="O281" s="53"/>
      <c r="P281" s="69"/>
    </row>
    <row r="282" spans="1:16" x14ac:dyDescent="0.2">
      <c r="A282" s="53"/>
      <c r="B282" s="53"/>
      <c r="C282" s="53"/>
      <c r="D282" s="53"/>
      <c r="E282" s="53"/>
      <c r="F282" s="53"/>
      <c r="G282" s="53"/>
      <c r="H282" s="127"/>
      <c r="I282" s="53"/>
      <c r="J282" s="53"/>
      <c r="K282" s="53"/>
      <c r="L282" s="53"/>
      <c r="M282" s="53"/>
      <c r="N282" s="127"/>
      <c r="O282" s="53"/>
      <c r="P282" s="69"/>
    </row>
    <row r="283" spans="1:16" x14ac:dyDescent="0.2">
      <c r="A283" s="53"/>
      <c r="B283" s="53"/>
      <c r="C283" s="53"/>
      <c r="D283" s="53"/>
      <c r="E283" s="53"/>
      <c r="F283" s="53"/>
      <c r="G283" s="53"/>
      <c r="H283" s="127"/>
      <c r="I283" s="53"/>
      <c r="J283" s="53"/>
      <c r="K283" s="53"/>
      <c r="L283" s="53"/>
      <c r="M283" s="53"/>
      <c r="N283" s="127"/>
      <c r="O283" s="53"/>
      <c r="P283" s="69"/>
    </row>
    <row r="284" spans="1:16" x14ac:dyDescent="0.2">
      <c r="A284" s="53"/>
      <c r="B284" s="53"/>
      <c r="C284" s="53"/>
      <c r="D284" s="53"/>
      <c r="E284" s="53"/>
      <c r="F284" s="53"/>
      <c r="G284" s="53"/>
      <c r="H284" s="127"/>
      <c r="I284" s="53"/>
      <c r="J284" s="53"/>
      <c r="K284" s="53"/>
      <c r="L284" s="53"/>
      <c r="M284" s="53"/>
      <c r="N284" s="127"/>
      <c r="O284" s="53"/>
      <c r="P284" s="69"/>
    </row>
    <row r="285" spans="1:16" x14ac:dyDescent="0.2">
      <c r="A285" s="1"/>
      <c r="B285" s="1"/>
      <c r="C285" s="124"/>
      <c r="D285" s="1"/>
      <c r="E285" s="1"/>
      <c r="F285" s="1"/>
      <c r="G285" s="1"/>
      <c r="H285" s="190"/>
      <c r="I285" s="1"/>
      <c r="J285" s="1"/>
      <c r="K285" s="1"/>
      <c r="L285" s="1"/>
      <c r="N285" s="190"/>
      <c r="O285" s="1"/>
    </row>
    <row r="286" spans="1:16" x14ac:dyDescent="0.2">
      <c r="A286" s="1"/>
      <c r="B286" s="1"/>
      <c r="C286" s="124"/>
      <c r="D286" s="1"/>
      <c r="E286" s="1"/>
      <c r="F286" s="1"/>
      <c r="G286" s="1"/>
      <c r="H286" s="190"/>
      <c r="I286" s="1"/>
      <c r="J286" s="1"/>
      <c r="K286" s="1"/>
      <c r="L286" s="1"/>
      <c r="N286" s="190"/>
      <c r="O286" s="1"/>
    </row>
    <row r="287" spans="1:16" x14ac:dyDescent="0.2">
      <c r="A287" s="1"/>
      <c r="B287" s="1"/>
      <c r="C287" s="124"/>
      <c r="D287" s="1"/>
      <c r="E287" s="1"/>
      <c r="F287" s="1"/>
      <c r="G287" s="1"/>
      <c r="H287" s="190"/>
      <c r="I287" s="1"/>
      <c r="J287" s="1"/>
      <c r="K287" s="1"/>
      <c r="L287" s="1"/>
      <c r="N287" s="190"/>
      <c r="O287" s="1"/>
    </row>
    <row r="288" spans="1:16" x14ac:dyDescent="0.2">
      <c r="A288" s="1"/>
      <c r="B288" s="1"/>
      <c r="C288" s="124"/>
      <c r="D288" s="1"/>
      <c r="E288" s="1"/>
      <c r="F288" s="1"/>
      <c r="G288" s="1"/>
      <c r="H288" s="190"/>
      <c r="I288" s="1"/>
      <c r="J288" s="1"/>
      <c r="K288" s="1"/>
      <c r="L288" s="1"/>
      <c r="N288" s="190"/>
      <c r="O288" s="1"/>
    </row>
    <row r="289" spans="1:15" x14ac:dyDescent="0.2">
      <c r="A289" s="1"/>
      <c r="B289" s="1"/>
      <c r="C289" s="124"/>
      <c r="D289" s="1"/>
      <c r="E289" s="1"/>
      <c r="F289" s="1"/>
      <c r="G289" s="1"/>
      <c r="H289" s="190"/>
      <c r="I289" s="1"/>
      <c r="J289" s="1"/>
      <c r="K289" s="1"/>
      <c r="L289" s="1"/>
      <c r="N289" s="190"/>
      <c r="O289" s="1"/>
    </row>
    <row r="290" spans="1:15" x14ac:dyDescent="0.2">
      <c r="A290" s="1"/>
      <c r="B290" s="1"/>
      <c r="C290" s="124"/>
      <c r="D290" s="1"/>
      <c r="E290" s="1"/>
      <c r="F290" s="1"/>
      <c r="G290" s="1"/>
      <c r="H290" s="190"/>
      <c r="I290" s="1"/>
      <c r="J290" s="1"/>
      <c r="K290" s="1"/>
      <c r="L290" s="1"/>
      <c r="N290" s="190"/>
      <c r="O290" s="1"/>
    </row>
    <row r="291" spans="1:15" x14ac:dyDescent="0.2">
      <c r="A291" s="1"/>
      <c r="B291" s="1"/>
      <c r="C291" s="124"/>
      <c r="D291" s="1"/>
      <c r="E291" s="1"/>
      <c r="F291" s="1"/>
      <c r="G291" s="1"/>
      <c r="H291" s="190"/>
      <c r="I291" s="1"/>
      <c r="J291" s="1"/>
      <c r="K291" s="1"/>
      <c r="L291" s="1"/>
      <c r="N291" s="190"/>
      <c r="O291" s="1"/>
    </row>
    <row r="292" spans="1:15" x14ac:dyDescent="0.2">
      <c r="A292" s="1"/>
      <c r="B292" s="1"/>
      <c r="C292" s="124"/>
      <c r="D292" s="1"/>
      <c r="E292" s="1"/>
      <c r="F292" s="1"/>
      <c r="G292" s="1"/>
      <c r="H292" s="190"/>
      <c r="I292" s="1"/>
      <c r="J292" s="1"/>
      <c r="K292" s="1"/>
      <c r="L292" s="1"/>
      <c r="N292" s="190"/>
      <c r="O292" s="1"/>
    </row>
    <row r="293" spans="1:15" x14ac:dyDescent="0.2">
      <c r="A293" s="1"/>
      <c r="B293" s="1"/>
      <c r="C293" s="124"/>
      <c r="D293" s="1"/>
      <c r="E293" s="1"/>
      <c r="F293" s="1"/>
      <c r="G293" s="1"/>
      <c r="H293" s="190"/>
      <c r="I293" s="1"/>
      <c r="J293" s="1"/>
      <c r="K293" s="1"/>
      <c r="L293" s="1"/>
      <c r="N293" s="190"/>
      <c r="O293" s="1"/>
    </row>
    <row r="294" spans="1:15" x14ac:dyDescent="0.2">
      <c r="A294" s="1"/>
      <c r="B294" s="1"/>
      <c r="C294" s="124"/>
      <c r="D294" s="1"/>
      <c r="E294" s="1"/>
      <c r="F294" s="1"/>
      <c r="G294" s="1"/>
      <c r="H294" s="190"/>
      <c r="I294" s="1"/>
      <c r="J294" s="1"/>
      <c r="K294" s="1"/>
      <c r="L294" s="1"/>
      <c r="N294" s="190"/>
      <c r="O294" s="1"/>
    </row>
    <row r="295" spans="1:15" x14ac:dyDescent="0.2">
      <c r="A295" s="1"/>
      <c r="B295" s="1"/>
      <c r="C295" s="124"/>
      <c r="D295" s="1"/>
      <c r="E295" s="1"/>
      <c r="F295" s="1"/>
      <c r="G295" s="1"/>
      <c r="H295" s="190"/>
      <c r="I295" s="1"/>
      <c r="J295" s="1"/>
      <c r="K295" s="1"/>
      <c r="L295" s="1"/>
      <c r="N295" s="190"/>
      <c r="O295" s="1"/>
    </row>
    <row r="296" spans="1:15" x14ac:dyDescent="0.2">
      <c r="A296" s="1"/>
      <c r="B296" s="1"/>
      <c r="C296" s="124"/>
      <c r="D296" s="1"/>
      <c r="E296" s="1"/>
      <c r="F296" s="1"/>
      <c r="G296" s="1"/>
      <c r="H296" s="190"/>
      <c r="I296" s="1"/>
      <c r="J296" s="1"/>
      <c r="K296" s="1"/>
      <c r="L296" s="1"/>
      <c r="N296" s="190"/>
      <c r="O296" s="1"/>
    </row>
    <row r="297" spans="1:15" x14ac:dyDescent="0.2">
      <c r="A297" s="1"/>
      <c r="B297" s="1"/>
      <c r="C297" s="124"/>
      <c r="D297" s="1"/>
      <c r="E297" s="1"/>
      <c r="F297" s="1"/>
      <c r="G297" s="1"/>
      <c r="H297" s="190"/>
      <c r="I297" s="1"/>
      <c r="J297" s="1"/>
      <c r="K297" s="1"/>
      <c r="L297" s="1"/>
      <c r="N297" s="190"/>
      <c r="O297" s="1"/>
    </row>
    <row r="298" spans="1:15" x14ac:dyDescent="0.2">
      <c r="A298" s="1"/>
      <c r="B298" s="1"/>
      <c r="C298" s="124"/>
      <c r="D298" s="1"/>
      <c r="E298" s="1"/>
      <c r="F298" s="1"/>
      <c r="G298" s="1"/>
      <c r="H298" s="190"/>
      <c r="I298" s="1"/>
      <c r="J298" s="1"/>
      <c r="K298" s="1"/>
      <c r="L298" s="1"/>
      <c r="N298" s="190"/>
      <c r="O298" s="1"/>
    </row>
    <row r="299" spans="1:15" x14ac:dyDescent="0.2">
      <c r="A299" s="1"/>
      <c r="B299" s="1"/>
      <c r="C299" s="124"/>
      <c r="D299" s="1"/>
      <c r="E299" s="1"/>
      <c r="F299" s="1"/>
      <c r="G299" s="1"/>
      <c r="H299" s="190"/>
      <c r="I299" s="1"/>
      <c r="J299" s="1"/>
      <c r="K299" s="1"/>
      <c r="L299" s="1"/>
      <c r="N299" s="190"/>
      <c r="O299" s="1"/>
    </row>
    <row r="300" spans="1:15" x14ac:dyDescent="0.2">
      <c r="A300" s="1"/>
      <c r="B300" s="1"/>
      <c r="C300" s="124"/>
      <c r="D300" s="1"/>
      <c r="E300" s="1"/>
      <c r="F300" s="1"/>
      <c r="G300" s="1"/>
      <c r="H300" s="190"/>
      <c r="I300" s="1"/>
      <c r="J300" s="1"/>
      <c r="K300" s="1"/>
      <c r="L300" s="1"/>
      <c r="N300" s="190"/>
      <c r="O300" s="1"/>
    </row>
    <row r="301" spans="1:15" x14ac:dyDescent="0.2">
      <c r="A301" s="1"/>
      <c r="B301" s="1"/>
      <c r="C301" s="124"/>
      <c r="D301" s="1"/>
      <c r="E301" s="1"/>
      <c r="F301" s="1"/>
      <c r="G301" s="1"/>
      <c r="H301" s="190"/>
      <c r="I301" s="1"/>
      <c r="J301" s="1"/>
      <c r="K301" s="1"/>
      <c r="L301" s="1"/>
      <c r="N301" s="190"/>
      <c r="O301" s="1"/>
    </row>
  </sheetData>
  <mergeCells count="23">
    <mergeCell ref="D227:E227"/>
    <mergeCell ref="F230:L230"/>
    <mergeCell ref="A1:Q1"/>
    <mergeCell ref="A2:Q2"/>
    <mergeCell ref="A3:Q3"/>
    <mergeCell ref="A64:Q64"/>
    <mergeCell ref="A65:Q65"/>
    <mergeCell ref="F75:L75"/>
    <mergeCell ref="F222:L222"/>
    <mergeCell ref="D224:E224"/>
    <mergeCell ref="G224:H224"/>
    <mergeCell ref="D225:E225"/>
    <mergeCell ref="D226:E226"/>
    <mergeCell ref="F42:G42"/>
    <mergeCell ref="F47:L47"/>
    <mergeCell ref="F55:L55"/>
    <mergeCell ref="F70:L70"/>
    <mergeCell ref="F7:M7"/>
    <mergeCell ref="F12:M12"/>
    <mergeCell ref="F16:M16"/>
    <mergeCell ref="F23:M23"/>
    <mergeCell ref="F29:M29"/>
    <mergeCell ref="F33:M3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11"/>
  <sheetViews>
    <sheetView topLeftCell="A122" workbookViewId="0">
      <selection activeCell="E139" sqref="E139"/>
    </sheetView>
  </sheetViews>
  <sheetFormatPr defaultRowHeight="14.25" x14ac:dyDescent="0.2"/>
  <cols>
    <col min="1" max="1" width="3.5703125" style="950" customWidth="1"/>
    <col min="2" max="2" width="27.5703125" customWidth="1"/>
    <col min="3" max="3" width="7.42578125" style="123" customWidth="1"/>
    <col min="4" max="4" width="7" customWidth="1"/>
    <col min="5" max="5" width="16.28515625" customWidth="1"/>
    <col min="6" max="6" width="17.28515625" customWidth="1"/>
    <col min="7" max="7" width="11.140625" hidden="1" customWidth="1"/>
    <col min="8" max="8" width="8.140625" style="126" customWidth="1"/>
    <col min="9" max="10" width="6.28515625" customWidth="1"/>
    <col min="11" max="11" width="6.42578125" customWidth="1"/>
    <col min="12" max="12" width="6.7109375" customWidth="1"/>
    <col min="13" max="13" width="6.42578125" customWidth="1"/>
    <col min="14" max="14" width="6.28515625" customWidth="1"/>
    <col min="15" max="15" width="6.7109375" customWidth="1"/>
    <col min="16" max="16" width="6.42578125" customWidth="1"/>
    <col min="17" max="17" width="6.7109375" customWidth="1"/>
    <col min="18" max="18" width="6.85546875" customWidth="1"/>
    <col min="19" max="19" width="7.140625" hidden="1" customWidth="1"/>
    <col min="20" max="20" width="7" customWidth="1"/>
    <col min="21" max="21" width="30.7109375" customWidth="1"/>
    <col min="22" max="22" width="9.140625" style="721"/>
  </cols>
  <sheetData>
    <row r="1" spans="1:23" ht="20.25" x14ac:dyDescent="0.3">
      <c r="A1" s="1665" t="s">
        <v>1426</v>
      </c>
      <c r="B1" s="1665"/>
      <c r="C1" s="1665"/>
      <c r="D1" s="1665"/>
      <c r="E1" s="1665"/>
      <c r="F1" s="1665"/>
      <c r="G1" s="1665"/>
      <c r="H1" s="1665"/>
      <c r="I1" s="1665"/>
      <c r="J1" s="1665"/>
      <c r="K1" s="1665"/>
      <c r="L1" s="1665"/>
      <c r="M1" s="1665"/>
      <c r="N1" s="1665"/>
      <c r="O1" s="1665"/>
      <c r="P1" s="1665"/>
      <c r="Q1" s="1665"/>
      <c r="R1" s="1665"/>
      <c r="S1" s="1665"/>
      <c r="T1" s="1665"/>
      <c r="U1" s="1665"/>
      <c r="V1" s="1665"/>
      <c r="W1" s="1665"/>
    </row>
    <row r="2" spans="1:23" ht="12.75" x14ac:dyDescent="0.2">
      <c r="A2"/>
      <c r="C2"/>
      <c r="H2"/>
      <c r="V2"/>
    </row>
    <row r="3" spans="1:23" s="40" customFormat="1" ht="22.5" customHeight="1" x14ac:dyDescent="0.3">
      <c r="A3" s="1667" t="s">
        <v>1613</v>
      </c>
      <c r="B3" s="1667"/>
      <c r="C3" s="1667"/>
      <c r="D3" s="1667"/>
      <c r="E3" s="1667"/>
      <c r="F3" s="1667"/>
      <c r="G3" s="1667"/>
      <c r="H3" s="1667"/>
      <c r="I3" s="1667"/>
      <c r="J3" s="1667"/>
      <c r="K3" s="1667"/>
      <c r="L3" s="1667"/>
      <c r="M3" s="1667"/>
      <c r="N3" s="1667"/>
      <c r="O3" s="1667"/>
      <c r="P3" s="1667"/>
      <c r="Q3" s="1667"/>
      <c r="R3" s="1667"/>
      <c r="S3" s="1667"/>
      <c r="T3" s="1667"/>
      <c r="U3" s="1667"/>
      <c r="V3" s="1667"/>
      <c r="W3" s="1667"/>
    </row>
    <row r="4" spans="1:23" ht="18.75" thickBot="1" x14ac:dyDescent="0.3">
      <c r="A4" s="180"/>
      <c r="B4" s="185"/>
      <c r="C4" s="264"/>
      <c r="D4" s="185"/>
      <c r="E4" s="185"/>
      <c r="F4" s="185"/>
      <c r="G4" s="185"/>
      <c r="H4" s="180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564"/>
    </row>
    <row r="5" spans="1:23" ht="18" x14ac:dyDescent="0.25">
      <c r="A5" s="565"/>
      <c r="B5" s="566" t="s">
        <v>1258</v>
      </c>
      <c r="C5" s="567" t="s">
        <v>1199</v>
      </c>
      <c r="D5" s="567" t="s">
        <v>1200</v>
      </c>
      <c r="E5" s="568" t="s">
        <v>1259</v>
      </c>
      <c r="F5" s="568" t="s">
        <v>664</v>
      </c>
      <c r="G5" s="569" t="s">
        <v>6</v>
      </c>
      <c r="H5" s="570" t="s">
        <v>766</v>
      </c>
      <c r="I5" s="571"/>
      <c r="J5" s="572" t="s">
        <v>1203</v>
      </c>
      <c r="K5" s="573"/>
      <c r="L5" s="571"/>
      <c r="M5" s="572" t="s">
        <v>1204</v>
      </c>
      <c r="N5" s="573"/>
      <c r="O5" s="571"/>
      <c r="P5" s="572" t="s">
        <v>1205</v>
      </c>
      <c r="Q5" s="573"/>
      <c r="R5" s="574" t="s">
        <v>1206</v>
      </c>
      <c r="S5" s="575" t="s">
        <v>1429</v>
      </c>
      <c r="T5" s="576" t="s">
        <v>1430</v>
      </c>
      <c r="U5" s="567" t="s">
        <v>1209</v>
      </c>
      <c r="V5" s="186"/>
    </row>
    <row r="6" spans="1:23" ht="13.5" thickBot="1" x14ac:dyDescent="0.25">
      <c r="A6" s="577"/>
      <c r="B6" s="578"/>
      <c r="C6" s="579" t="s">
        <v>1211</v>
      </c>
      <c r="D6" s="579"/>
      <c r="E6" s="579"/>
      <c r="F6" s="579"/>
      <c r="G6" s="579"/>
      <c r="H6" s="580" t="s">
        <v>1212</v>
      </c>
      <c r="I6" s="581" t="s">
        <v>1431</v>
      </c>
      <c r="J6" s="582" t="s">
        <v>1432</v>
      </c>
      <c r="K6" s="583" t="s">
        <v>1433</v>
      </c>
      <c r="L6" s="581" t="s">
        <v>1431</v>
      </c>
      <c r="M6" s="582" t="s">
        <v>1432</v>
      </c>
      <c r="N6" s="583" t="s">
        <v>1433</v>
      </c>
      <c r="O6" s="581" t="s">
        <v>1431</v>
      </c>
      <c r="P6" s="582" t="s">
        <v>1432</v>
      </c>
      <c r="Q6" s="583" t="s">
        <v>1433</v>
      </c>
      <c r="R6" s="584" t="s">
        <v>1213</v>
      </c>
      <c r="S6" s="585"/>
      <c r="T6" s="586" t="s">
        <v>1434</v>
      </c>
      <c r="U6" s="579"/>
      <c r="V6" s="587"/>
    </row>
    <row r="7" spans="1:23" ht="12.75" x14ac:dyDescent="0.2">
      <c r="A7" s="588"/>
      <c r="B7" s="589"/>
      <c r="C7" s="590"/>
      <c r="D7" s="590"/>
      <c r="E7" s="590"/>
      <c r="F7" s="590"/>
      <c r="G7" s="590"/>
      <c r="H7" s="591"/>
      <c r="I7" s="592"/>
      <c r="J7" s="592"/>
      <c r="K7" s="592"/>
      <c r="L7" s="592"/>
      <c r="M7" s="592"/>
      <c r="N7" s="592"/>
      <c r="O7" s="592"/>
      <c r="P7" s="592"/>
      <c r="Q7" s="592"/>
      <c r="R7" s="592"/>
      <c r="S7" s="592"/>
      <c r="T7" s="593"/>
      <c r="U7" s="590"/>
      <c r="V7" s="587"/>
    </row>
    <row r="8" spans="1:23" ht="15.75" thickBot="1" x14ac:dyDescent="0.25">
      <c r="A8" s="594"/>
      <c r="B8" s="595"/>
      <c r="C8" s="596"/>
      <c r="D8" s="594"/>
      <c r="E8" s="595"/>
      <c r="F8" s="1666" t="s">
        <v>35</v>
      </c>
      <c r="G8" s="1666"/>
      <c r="H8" s="1666"/>
      <c r="I8" s="1666"/>
      <c r="J8" s="1666"/>
      <c r="K8" s="1666"/>
      <c r="L8" s="1666"/>
      <c r="M8" s="1666"/>
      <c r="N8" s="1666"/>
      <c r="O8" s="1666"/>
      <c r="P8" s="1666"/>
      <c r="Q8" s="1666"/>
      <c r="R8" s="1666"/>
      <c r="S8" s="597"/>
      <c r="T8" s="597"/>
      <c r="U8" s="595"/>
      <c r="V8" s="587"/>
    </row>
    <row r="9" spans="1:23" ht="15" x14ac:dyDescent="0.25">
      <c r="A9" s="598">
        <v>1</v>
      </c>
      <c r="B9" s="599" t="s">
        <v>1216</v>
      </c>
      <c r="C9" s="600">
        <v>1986</v>
      </c>
      <c r="D9" s="600" t="s">
        <v>15</v>
      </c>
      <c r="E9" s="600" t="s">
        <v>671</v>
      </c>
      <c r="F9" s="600" t="s">
        <v>210</v>
      </c>
      <c r="G9" s="600" t="s">
        <v>1217</v>
      </c>
      <c r="H9" s="601">
        <v>47.7</v>
      </c>
      <c r="I9" s="602">
        <v>135</v>
      </c>
      <c r="J9" s="603">
        <v>145</v>
      </c>
      <c r="K9" s="604">
        <v>150</v>
      </c>
      <c r="L9" s="602">
        <v>67.5</v>
      </c>
      <c r="M9" s="605">
        <v>72.5</v>
      </c>
      <c r="N9" s="604">
        <v>72.5</v>
      </c>
      <c r="O9" s="602">
        <v>132.5</v>
      </c>
      <c r="P9" s="605">
        <v>137.5</v>
      </c>
      <c r="Q9" s="604">
        <v>137.5</v>
      </c>
      <c r="R9" s="606">
        <v>345</v>
      </c>
      <c r="S9" s="607">
        <v>1</v>
      </c>
      <c r="T9" s="608" t="s">
        <v>721</v>
      </c>
      <c r="U9" s="609" t="s">
        <v>70</v>
      </c>
      <c r="V9" s="587"/>
    </row>
    <row r="10" spans="1:23" ht="15" x14ac:dyDescent="0.25">
      <c r="A10" s="610">
        <v>2</v>
      </c>
      <c r="B10" s="611" t="s">
        <v>1435</v>
      </c>
      <c r="C10" s="612">
        <v>1987</v>
      </c>
      <c r="D10" s="612" t="s">
        <v>19</v>
      </c>
      <c r="E10" s="612" t="s">
        <v>667</v>
      </c>
      <c r="F10" s="612" t="s">
        <v>330</v>
      </c>
      <c r="G10" s="612"/>
      <c r="H10" s="613">
        <v>47.9</v>
      </c>
      <c r="I10" s="614">
        <v>127.5</v>
      </c>
      <c r="J10" s="615">
        <v>135</v>
      </c>
      <c r="K10" s="616">
        <v>140</v>
      </c>
      <c r="L10" s="614">
        <v>62.5</v>
      </c>
      <c r="M10" s="615">
        <v>67.5</v>
      </c>
      <c r="N10" s="617">
        <v>70</v>
      </c>
      <c r="O10" s="614">
        <v>120</v>
      </c>
      <c r="P10" s="618">
        <v>132.5</v>
      </c>
      <c r="Q10" s="616">
        <v>132.5</v>
      </c>
      <c r="R10" s="619">
        <v>325</v>
      </c>
      <c r="S10" s="620">
        <v>2</v>
      </c>
      <c r="T10" s="615" t="s">
        <v>19</v>
      </c>
      <c r="U10" s="621" t="s">
        <v>1436</v>
      </c>
      <c r="V10" s="622"/>
    </row>
    <row r="11" spans="1:23" ht="15" x14ac:dyDescent="0.25">
      <c r="A11" s="610">
        <v>3</v>
      </c>
      <c r="B11" s="611" t="s">
        <v>1437</v>
      </c>
      <c r="C11" s="612">
        <v>1980</v>
      </c>
      <c r="D11" s="612">
        <v>1</v>
      </c>
      <c r="E11" s="612" t="s">
        <v>667</v>
      </c>
      <c r="F11" s="612" t="s">
        <v>330</v>
      </c>
      <c r="G11" s="612"/>
      <c r="H11" s="613">
        <v>48</v>
      </c>
      <c r="I11" s="623">
        <v>105</v>
      </c>
      <c r="J11" s="618">
        <v>105</v>
      </c>
      <c r="K11" s="617">
        <v>110</v>
      </c>
      <c r="L11" s="614">
        <v>50</v>
      </c>
      <c r="M11" s="615">
        <v>55</v>
      </c>
      <c r="N11" s="617">
        <v>60</v>
      </c>
      <c r="O11" s="614">
        <v>100</v>
      </c>
      <c r="P11" s="615">
        <v>115</v>
      </c>
      <c r="Q11" s="616">
        <v>125</v>
      </c>
      <c r="R11" s="619">
        <v>285</v>
      </c>
      <c r="S11" s="620">
        <v>3</v>
      </c>
      <c r="T11" s="624" t="s">
        <v>1438</v>
      </c>
      <c r="U11" s="621" t="s">
        <v>696</v>
      </c>
      <c r="V11" s="622"/>
    </row>
    <row r="12" spans="1:23" ht="15.75" thickBot="1" x14ac:dyDescent="0.3">
      <c r="A12" s="625">
        <v>4</v>
      </c>
      <c r="B12" s="626" t="s">
        <v>1439</v>
      </c>
      <c r="C12" s="627">
        <v>1985</v>
      </c>
      <c r="D12" s="627">
        <v>1</v>
      </c>
      <c r="E12" s="627" t="s">
        <v>667</v>
      </c>
      <c r="F12" s="627" t="s">
        <v>684</v>
      </c>
      <c r="G12" s="627"/>
      <c r="H12" s="628">
        <v>43.54</v>
      </c>
      <c r="I12" s="629">
        <v>100</v>
      </c>
      <c r="J12" s="630">
        <v>100</v>
      </c>
      <c r="K12" s="631">
        <v>105</v>
      </c>
      <c r="L12" s="632">
        <v>40</v>
      </c>
      <c r="M12" s="630">
        <v>42.5</v>
      </c>
      <c r="N12" s="633">
        <v>45</v>
      </c>
      <c r="O12" s="629">
        <v>107.5</v>
      </c>
      <c r="P12" s="630">
        <v>107.5</v>
      </c>
      <c r="Q12" s="631">
        <v>115</v>
      </c>
      <c r="R12" s="634">
        <v>262.5</v>
      </c>
      <c r="S12" s="635">
        <v>4</v>
      </c>
      <c r="T12" s="636" t="s">
        <v>1438</v>
      </c>
      <c r="U12" s="637" t="s">
        <v>1080</v>
      </c>
      <c r="V12" s="622"/>
    </row>
    <row r="13" spans="1:23" ht="15" x14ac:dyDescent="0.25">
      <c r="A13" s="638"/>
      <c r="B13" s="65"/>
      <c r="C13" s="289"/>
      <c r="D13" s="289"/>
      <c r="E13" s="289"/>
      <c r="F13" s="289"/>
      <c r="G13" s="289"/>
      <c r="H13" s="290"/>
      <c r="I13" s="291"/>
      <c r="J13" s="291"/>
      <c r="K13" s="291"/>
      <c r="L13" s="291"/>
      <c r="M13" s="291"/>
      <c r="N13" s="291"/>
      <c r="O13" s="291"/>
      <c r="P13" s="291"/>
      <c r="Q13" s="291"/>
      <c r="R13" s="292"/>
      <c r="S13" s="292"/>
      <c r="T13" s="292"/>
      <c r="U13" s="289"/>
      <c r="V13" s="622"/>
    </row>
    <row r="14" spans="1:23" ht="15.75" thickBot="1" x14ac:dyDescent="0.25">
      <c r="A14" s="483"/>
      <c r="B14" s="340"/>
      <c r="C14" s="341"/>
      <c r="D14" s="342"/>
      <c r="E14" s="340"/>
      <c r="F14" s="1662" t="s">
        <v>36</v>
      </c>
      <c r="G14" s="1662"/>
      <c r="H14" s="1662"/>
      <c r="I14" s="1662"/>
      <c r="J14" s="1662"/>
      <c r="K14" s="1662"/>
      <c r="L14" s="1662"/>
      <c r="M14" s="1662"/>
      <c r="N14" s="1662"/>
      <c r="O14" s="1662"/>
      <c r="P14" s="1662"/>
      <c r="Q14" s="1662"/>
      <c r="R14" s="1662"/>
      <c r="S14" s="639"/>
      <c r="T14" s="639"/>
      <c r="U14" s="340"/>
      <c r="V14" s="640"/>
    </row>
    <row r="15" spans="1:23" ht="15" x14ac:dyDescent="0.25">
      <c r="A15" s="641">
        <v>1</v>
      </c>
      <c r="B15" s="600" t="s">
        <v>1232</v>
      </c>
      <c r="C15" s="600">
        <v>1984</v>
      </c>
      <c r="D15" s="600" t="s">
        <v>15</v>
      </c>
      <c r="E15" s="600" t="s">
        <v>678</v>
      </c>
      <c r="F15" s="600" t="s">
        <v>679</v>
      </c>
      <c r="G15" s="600" t="s">
        <v>1233</v>
      </c>
      <c r="H15" s="601">
        <v>51.58</v>
      </c>
      <c r="I15" s="602">
        <v>135</v>
      </c>
      <c r="J15" s="603">
        <v>140</v>
      </c>
      <c r="K15" s="642">
        <v>150</v>
      </c>
      <c r="L15" s="602">
        <v>57.5</v>
      </c>
      <c r="M15" s="603">
        <v>65</v>
      </c>
      <c r="N15" s="642">
        <v>70</v>
      </c>
      <c r="O15" s="602">
        <v>110</v>
      </c>
      <c r="P15" s="603">
        <v>120</v>
      </c>
      <c r="Q15" s="642">
        <v>135</v>
      </c>
      <c r="R15" s="606">
        <v>355</v>
      </c>
      <c r="S15" s="607">
        <v>1</v>
      </c>
      <c r="T15" s="608" t="s">
        <v>721</v>
      </c>
      <c r="U15" s="609" t="s">
        <v>1235</v>
      </c>
      <c r="V15" s="640"/>
    </row>
    <row r="16" spans="1:23" ht="15.75" thickBot="1" x14ac:dyDescent="0.3">
      <c r="A16" s="643">
        <v>2</v>
      </c>
      <c r="B16" s="627" t="s">
        <v>1440</v>
      </c>
      <c r="C16" s="627">
        <v>1994</v>
      </c>
      <c r="D16" s="627">
        <v>1</v>
      </c>
      <c r="E16" s="627" t="s">
        <v>667</v>
      </c>
      <c r="F16" s="627" t="s">
        <v>739</v>
      </c>
      <c r="G16" s="627"/>
      <c r="H16" s="628">
        <v>50</v>
      </c>
      <c r="I16" s="632">
        <v>92.5</v>
      </c>
      <c r="J16" s="644">
        <v>100</v>
      </c>
      <c r="K16" s="633">
        <v>100</v>
      </c>
      <c r="L16" s="632">
        <v>37.5</v>
      </c>
      <c r="M16" s="630">
        <v>42.5</v>
      </c>
      <c r="N16" s="631">
        <v>45</v>
      </c>
      <c r="O16" s="632">
        <v>87.5</v>
      </c>
      <c r="P16" s="630">
        <v>95</v>
      </c>
      <c r="Q16" s="631">
        <v>100</v>
      </c>
      <c r="R16" s="634">
        <v>237.5</v>
      </c>
      <c r="S16" s="635">
        <v>2</v>
      </c>
      <c r="T16" s="645">
        <v>1</v>
      </c>
      <c r="U16" s="637" t="s">
        <v>1441</v>
      </c>
      <c r="V16" s="640"/>
    </row>
    <row r="17" spans="1:22" ht="15" x14ac:dyDescent="0.25">
      <c r="A17" s="293"/>
      <c r="B17" s="289"/>
      <c r="C17" s="289"/>
      <c r="D17" s="289"/>
      <c r="E17" s="289"/>
      <c r="F17" s="289"/>
      <c r="G17" s="289"/>
      <c r="H17" s="290"/>
      <c r="I17" s="291"/>
      <c r="J17" s="291"/>
      <c r="K17" s="291"/>
      <c r="L17" s="291"/>
      <c r="M17" s="291"/>
      <c r="N17" s="291"/>
      <c r="O17" s="291"/>
      <c r="P17" s="291"/>
      <c r="Q17" s="291"/>
      <c r="R17" s="292"/>
      <c r="S17" s="292"/>
      <c r="T17" s="325"/>
      <c r="U17" s="289"/>
      <c r="V17" s="646"/>
    </row>
    <row r="18" spans="1:22" ht="15.75" thickBot="1" x14ac:dyDescent="0.25">
      <c r="A18" s="483"/>
      <c r="B18" s="340"/>
      <c r="C18" s="341"/>
      <c r="D18" s="342"/>
      <c r="E18" s="340"/>
      <c r="F18" s="1662" t="s">
        <v>657</v>
      </c>
      <c r="G18" s="1662"/>
      <c r="H18" s="1662"/>
      <c r="I18" s="1662"/>
      <c r="J18" s="1662"/>
      <c r="K18" s="1662"/>
      <c r="L18" s="1662"/>
      <c r="M18" s="1662"/>
      <c r="N18" s="1662"/>
      <c r="O18" s="1662"/>
      <c r="P18" s="1662"/>
      <c r="Q18" s="1662"/>
      <c r="R18" s="1662"/>
      <c r="S18" s="639"/>
      <c r="T18" s="647"/>
      <c r="U18" s="340"/>
      <c r="V18" s="640"/>
    </row>
    <row r="19" spans="1:22" ht="15" x14ac:dyDescent="0.25">
      <c r="A19" s="598">
        <v>1</v>
      </c>
      <c r="B19" s="600" t="s">
        <v>1226</v>
      </c>
      <c r="C19" s="600">
        <v>1977</v>
      </c>
      <c r="D19" s="600" t="s">
        <v>16</v>
      </c>
      <c r="E19" s="600" t="s">
        <v>667</v>
      </c>
      <c r="F19" s="600" t="s">
        <v>330</v>
      </c>
      <c r="G19" s="600"/>
      <c r="H19" s="601">
        <v>55.1</v>
      </c>
      <c r="I19" s="602">
        <v>175</v>
      </c>
      <c r="J19" s="603">
        <v>182.5</v>
      </c>
      <c r="K19" s="642">
        <v>190</v>
      </c>
      <c r="L19" s="602">
        <v>87.5</v>
      </c>
      <c r="M19" s="603">
        <v>92.5</v>
      </c>
      <c r="N19" s="642">
        <v>95</v>
      </c>
      <c r="O19" s="602">
        <v>135</v>
      </c>
      <c r="P19" s="603">
        <v>145</v>
      </c>
      <c r="Q19" s="642">
        <v>150</v>
      </c>
      <c r="R19" s="606">
        <v>435</v>
      </c>
      <c r="S19" s="607">
        <v>1</v>
      </c>
      <c r="T19" s="603" t="s">
        <v>16</v>
      </c>
      <c r="U19" s="609" t="s">
        <v>46</v>
      </c>
      <c r="V19" s="640"/>
    </row>
    <row r="20" spans="1:22" ht="15" x14ac:dyDescent="0.25">
      <c r="A20" s="610">
        <v>2</v>
      </c>
      <c r="B20" s="612" t="s">
        <v>1230</v>
      </c>
      <c r="C20" s="612">
        <v>1982</v>
      </c>
      <c r="D20" s="612" t="s">
        <v>19</v>
      </c>
      <c r="E20" s="612" t="s">
        <v>671</v>
      </c>
      <c r="F20" s="612" t="s">
        <v>210</v>
      </c>
      <c r="G20" s="612"/>
      <c r="H20" s="613">
        <v>55.9</v>
      </c>
      <c r="I20" s="614">
        <v>150</v>
      </c>
      <c r="J20" s="615">
        <v>162.5</v>
      </c>
      <c r="K20" s="617">
        <v>172.5</v>
      </c>
      <c r="L20" s="614">
        <v>85</v>
      </c>
      <c r="M20" s="615">
        <v>92.5</v>
      </c>
      <c r="N20" s="617">
        <v>97.5</v>
      </c>
      <c r="O20" s="614">
        <v>145</v>
      </c>
      <c r="P20" s="615">
        <v>157.5</v>
      </c>
      <c r="Q20" s="616">
        <v>167.5</v>
      </c>
      <c r="R20" s="619">
        <v>427.5</v>
      </c>
      <c r="S20" s="620">
        <v>2</v>
      </c>
      <c r="T20" s="615" t="s">
        <v>16</v>
      </c>
      <c r="U20" s="621" t="s">
        <v>70</v>
      </c>
      <c r="V20" s="640"/>
    </row>
    <row r="21" spans="1:22" ht="15.75" thickBot="1" x14ac:dyDescent="0.3">
      <c r="A21" s="648">
        <v>3</v>
      </c>
      <c r="B21" s="627" t="s">
        <v>1442</v>
      </c>
      <c r="C21" s="627">
        <v>1972</v>
      </c>
      <c r="D21" s="627" t="s">
        <v>15</v>
      </c>
      <c r="E21" s="627" t="s">
        <v>667</v>
      </c>
      <c r="F21" s="627" t="s">
        <v>749</v>
      </c>
      <c r="G21" s="627"/>
      <c r="H21" s="628">
        <v>56</v>
      </c>
      <c r="I21" s="632">
        <v>130</v>
      </c>
      <c r="J21" s="630">
        <v>140</v>
      </c>
      <c r="K21" s="633">
        <v>145</v>
      </c>
      <c r="L21" s="629">
        <v>60</v>
      </c>
      <c r="M21" s="630">
        <v>60</v>
      </c>
      <c r="N21" s="631">
        <v>65</v>
      </c>
      <c r="O21" s="632">
        <v>130</v>
      </c>
      <c r="P21" s="644">
        <v>140</v>
      </c>
      <c r="Q21" s="633">
        <v>140</v>
      </c>
      <c r="R21" s="634">
        <v>335</v>
      </c>
      <c r="S21" s="635">
        <v>3</v>
      </c>
      <c r="T21" s="630" t="s">
        <v>15</v>
      </c>
      <c r="U21" s="649" t="s">
        <v>1443</v>
      </c>
      <c r="V21" s="640"/>
    </row>
    <row r="22" spans="1:22" ht="15" x14ac:dyDescent="0.25">
      <c r="A22" s="293"/>
      <c r="B22" s="289"/>
      <c r="C22" s="289"/>
      <c r="D22" s="289"/>
      <c r="E22" s="289"/>
      <c r="F22" s="289"/>
      <c r="G22" s="289"/>
      <c r="H22" s="290"/>
      <c r="I22" s="291"/>
      <c r="J22" s="291"/>
      <c r="K22" s="291"/>
      <c r="L22" s="291"/>
      <c r="M22" s="291"/>
      <c r="N22" s="291"/>
      <c r="O22" s="291"/>
      <c r="P22" s="291"/>
      <c r="Q22" s="291"/>
      <c r="R22" s="292"/>
      <c r="S22" s="292"/>
      <c r="T22" s="325"/>
      <c r="U22" s="650"/>
      <c r="V22" s="640"/>
    </row>
    <row r="23" spans="1:22" ht="15.75" thickBot="1" x14ac:dyDescent="0.25">
      <c r="A23" s="342"/>
      <c r="B23" s="340"/>
      <c r="C23" s="341"/>
      <c r="D23" s="342"/>
      <c r="E23" s="340"/>
      <c r="F23" s="1662" t="s">
        <v>803</v>
      </c>
      <c r="G23" s="1662"/>
      <c r="H23" s="1662"/>
      <c r="I23" s="1662"/>
      <c r="J23" s="1662"/>
      <c r="K23" s="1662"/>
      <c r="L23" s="1662"/>
      <c r="M23" s="1662"/>
      <c r="N23" s="1662"/>
      <c r="O23" s="1662"/>
      <c r="P23" s="1662"/>
      <c r="Q23" s="1662"/>
      <c r="R23" s="1662"/>
      <c r="S23" s="639"/>
      <c r="T23" s="647"/>
      <c r="U23" s="340"/>
      <c r="V23" s="640"/>
    </row>
    <row r="24" spans="1:22" ht="15" x14ac:dyDescent="0.25">
      <c r="A24" s="598">
        <v>1</v>
      </c>
      <c r="B24" s="600" t="s">
        <v>1248</v>
      </c>
      <c r="C24" s="600">
        <v>1986</v>
      </c>
      <c r="D24" s="600" t="s">
        <v>15</v>
      </c>
      <c r="E24" s="600" t="s">
        <v>671</v>
      </c>
      <c r="F24" s="600" t="s">
        <v>762</v>
      </c>
      <c r="G24" s="600" t="s">
        <v>1217</v>
      </c>
      <c r="H24" s="601">
        <v>57.38</v>
      </c>
      <c r="I24" s="602">
        <v>135</v>
      </c>
      <c r="J24" s="603">
        <v>142.5</v>
      </c>
      <c r="K24" s="642">
        <v>150</v>
      </c>
      <c r="L24" s="602">
        <v>80</v>
      </c>
      <c r="M24" s="603">
        <v>85</v>
      </c>
      <c r="N24" s="642">
        <v>87.5</v>
      </c>
      <c r="O24" s="602">
        <v>147.5</v>
      </c>
      <c r="P24" s="603">
        <v>157.5</v>
      </c>
      <c r="Q24" s="604">
        <v>162.5</v>
      </c>
      <c r="R24" s="606">
        <v>395</v>
      </c>
      <c r="S24" s="607">
        <v>1</v>
      </c>
      <c r="T24" s="608" t="s">
        <v>721</v>
      </c>
      <c r="U24" s="651" t="s">
        <v>101</v>
      </c>
      <c r="V24" s="640"/>
    </row>
    <row r="25" spans="1:22" ht="15" x14ac:dyDescent="0.25">
      <c r="A25" s="610">
        <v>2</v>
      </c>
      <c r="B25" s="612" t="s">
        <v>1444</v>
      </c>
      <c r="C25" s="612">
        <v>1988</v>
      </c>
      <c r="D25" s="612" t="s">
        <v>19</v>
      </c>
      <c r="E25" s="612" t="s">
        <v>667</v>
      </c>
      <c r="F25" s="612" t="s">
        <v>29</v>
      </c>
      <c r="G25" s="612"/>
      <c r="H25" s="613">
        <v>59.2</v>
      </c>
      <c r="I25" s="614">
        <v>145</v>
      </c>
      <c r="J25" s="615">
        <v>155</v>
      </c>
      <c r="K25" s="617">
        <v>160</v>
      </c>
      <c r="L25" s="614">
        <v>75</v>
      </c>
      <c r="M25" s="615">
        <v>80</v>
      </c>
      <c r="N25" s="616">
        <v>85</v>
      </c>
      <c r="O25" s="614">
        <v>145</v>
      </c>
      <c r="P25" s="618">
        <v>155</v>
      </c>
      <c r="Q25" s="616">
        <v>157.5</v>
      </c>
      <c r="R25" s="619">
        <v>385</v>
      </c>
      <c r="S25" s="620">
        <v>2</v>
      </c>
      <c r="T25" s="615" t="s">
        <v>19</v>
      </c>
      <c r="U25" s="621" t="s">
        <v>1445</v>
      </c>
      <c r="V25" s="646"/>
    </row>
    <row r="26" spans="1:22" ht="15" x14ac:dyDescent="0.25">
      <c r="A26" s="610">
        <v>3</v>
      </c>
      <c r="B26" s="612" t="s">
        <v>1446</v>
      </c>
      <c r="C26" s="612">
        <v>1985</v>
      </c>
      <c r="D26" s="612" t="s">
        <v>15</v>
      </c>
      <c r="E26" s="612" t="s">
        <v>1013</v>
      </c>
      <c r="F26" s="612" t="s">
        <v>733</v>
      </c>
      <c r="G26" s="612"/>
      <c r="H26" s="613">
        <v>59.22</v>
      </c>
      <c r="I26" s="623">
        <v>127.5</v>
      </c>
      <c r="J26" s="615">
        <v>132.5</v>
      </c>
      <c r="K26" s="617">
        <v>140</v>
      </c>
      <c r="L26" s="614">
        <v>70</v>
      </c>
      <c r="M26" s="618">
        <v>77.5</v>
      </c>
      <c r="N26" s="616">
        <v>77.5</v>
      </c>
      <c r="O26" s="623">
        <v>130</v>
      </c>
      <c r="P26" s="615">
        <v>130</v>
      </c>
      <c r="Q26" s="616">
        <v>137.5</v>
      </c>
      <c r="R26" s="619">
        <v>340</v>
      </c>
      <c r="S26" s="620">
        <v>3</v>
      </c>
      <c r="T26" s="624" t="s">
        <v>721</v>
      </c>
      <c r="U26" s="621" t="s">
        <v>1447</v>
      </c>
      <c r="V26" s="646"/>
    </row>
    <row r="27" spans="1:22" ht="15.75" thickBot="1" x14ac:dyDescent="0.3">
      <c r="A27" s="648">
        <v>4</v>
      </c>
      <c r="B27" s="627" t="s">
        <v>1448</v>
      </c>
      <c r="C27" s="627">
        <v>1992</v>
      </c>
      <c r="D27" s="627">
        <v>1</v>
      </c>
      <c r="E27" s="627" t="s">
        <v>667</v>
      </c>
      <c r="F27" s="627" t="s">
        <v>739</v>
      </c>
      <c r="G27" s="627"/>
      <c r="H27" s="628">
        <v>57.82</v>
      </c>
      <c r="I27" s="632">
        <v>110</v>
      </c>
      <c r="J27" s="630">
        <v>120</v>
      </c>
      <c r="K27" s="631">
        <v>130</v>
      </c>
      <c r="L27" s="632">
        <v>52.5</v>
      </c>
      <c r="M27" s="644">
        <v>57.5</v>
      </c>
      <c r="N27" s="633">
        <v>57.5</v>
      </c>
      <c r="O27" s="629">
        <v>120</v>
      </c>
      <c r="P27" s="630">
        <v>120</v>
      </c>
      <c r="Q27" s="633">
        <v>142.5</v>
      </c>
      <c r="R27" s="634">
        <v>302.5</v>
      </c>
      <c r="S27" s="635">
        <v>4</v>
      </c>
      <c r="T27" s="645">
        <v>1</v>
      </c>
      <c r="U27" s="637" t="s">
        <v>975</v>
      </c>
      <c r="V27" s="646"/>
    </row>
    <row r="28" spans="1:22" ht="15" x14ac:dyDescent="0.25">
      <c r="A28" s="293"/>
      <c r="B28" s="289"/>
      <c r="C28" s="289"/>
      <c r="D28" s="289"/>
      <c r="E28" s="289"/>
      <c r="F28" s="289"/>
      <c r="G28" s="289"/>
      <c r="H28" s="290"/>
      <c r="I28" s="291"/>
      <c r="J28" s="291"/>
      <c r="K28" s="291"/>
      <c r="L28" s="291"/>
      <c r="M28" s="291"/>
      <c r="N28" s="291"/>
      <c r="O28" s="291"/>
      <c r="P28" s="291"/>
      <c r="Q28" s="291"/>
      <c r="R28" s="292"/>
      <c r="S28" s="292"/>
      <c r="T28" s="292"/>
      <c r="U28" s="289"/>
      <c r="V28" s="646"/>
    </row>
    <row r="29" spans="1:22" ht="15.75" thickBot="1" x14ac:dyDescent="0.25">
      <c r="A29" s="342"/>
      <c r="B29" s="340"/>
      <c r="C29" s="341"/>
      <c r="D29" s="342"/>
      <c r="E29" s="340"/>
      <c r="F29" s="1662" t="s">
        <v>819</v>
      </c>
      <c r="G29" s="1662"/>
      <c r="H29" s="1662"/>
      <c r="I29" s="1662"/>
      <c r="J29" s="1662"/>
      <c r="K29" s="1662"/>
      <c r="L29" s="1662"/>
      <c r="M29" s="1662"/>
      <c r="N29" s="1662"/>
      <c r="O29" s="1662"/>
      <c r="P29" s="1662"/>
      <c r="Q29" s="1662"/>
      <c r="R29" s="1662"/>
      <c r="S29" s="639"/>
      <c r="T29" s="639"/>
      <c r="U29" s="340"/>
      <c r="V29" s="652"/>
    </row>
    <row r="30" spans="1:22" ht="15.75" thickBot="1" x14ac:dyDescent="0.3">
      <c r="A30" s="653">
        <v>1</v>
      </c>
      <c r="B30" s="654" t="s">
        <v>1449</v>
      </c>
      <c r="C30" s="654">
        <v>1976</v>
      </c>
      <c r="D30" s="654" t="s">
        <v>16</v>
      </c>
      <c r="E30" s="654" t="s">
        <v>667</v>
      </c>
      <c r="F30" s="654" t="s">
        <v>330</v>
      </c>
      <c r="G30" s="654"/>
      <c r="H30" s="655">
        <v>66.75</v>
      </c>
      <c r="I30" s="656">
        <v>140</v>
      </c>
      <c r="J30" s="657">
        <v>150</v>
      </c>
      <c r="K30" s="658">
        <v>160</v>
      </c>
      <c r="L30" s="656">
        <v>80</v>
      </c>
      <c r="M30" s="657">
        <v>80</v>
      </c>
      <c r="N30" s="659">
        <v>85</v>
      </c>
      <c r="O30" s="660">
        <v>125</v>
      </c>
      <c r="P30" s="657">
        <v>135</v>
      </c>
      <c r="Q30" s="658">
        <v>145</v>
      </c>
      <c r="R30" s="661">
        <v>385</v>
      </c>
      <c r="S30" s="662">
        <v>1</v>
      </c>
      <c r="T30" s="657" t="s">
        <v>19</v>
      </c>
      <c r="U30" s="663" t="s">
        <v>17</v>
      </c>
      <c r="V30" s="652"/>
    </row>
    <row r="31" spans="1:22" ht="15" x14ac:dyDescent="0.25">
      <c r="A31" s="293"/>
      <c r="B31" s="289"/>
      <c r="C31" s="289"/>
      <c r="D31" s="289"/>
      <c r="E31" s="289"/>
      <c r="F31" s="289"/>
      <c r="G31" s="289"/>
      <c r="H31" s="290"/>
      <c r="I31" s="291"/>
      <c r="J31" s="291"/>
      <c r="K31" s="291"/>
      <c r="L31" s="291"/>
      <c r="M31" s="291"/>
      <c r="N31" s="291"/>
      <c r="O31" s="291"/>
      <c r="P31" s="291"/>
      <c r="Q31" s="291"/>
      <c r="R31" s="292"/>
      <c r="S31" s="460"/>
      <c r="T31" s="292"/>
      <c r="U31" s="289"/>
      <c r="V31" s="652"/>
    </row>
    <row r="32" spans="1:22" ht="15.75" thickBot="1" x14ac:dyDescent="0.25">
      <c r="A32" s="483"/>
      <c r="B32" s="340"/>
      <c r="C32" s="341"/>
      <c r="D32" s="342"/>
      <c r="E32" s="340"/>
      <c r="F32" s="1662" t="s">
        <v>38</v>
      </c>
      <c r="G32" s="1662"/>
      <c r="H32" s="1662"/>
      <c r="I32" s="1662"/>
      <c r="J32" s="1662"/>
      <c r="K32" s="1662"/>
      <c r="L32" s="1662"/>
      <c r="M32" s="1662"/>
      <c r="N32" s="1662"/>
      <c r="O32" s="1662"/>
      <c r="P32" s="1662"/>
      <c r="Q32" s="1662"/>
      <c r="R32" s="1662"/>
      <c r="S32" s="664"/>
      <c r="T32" s="639"/>
      <c r="U32" s="340"/>
      <c r="V32" s="640"/>
    </row>
    <row r="33" spans="1:22" ht="15.75" thickBot="1" x14ac:dyDescent="0.3">
      <c r="A33" s="653">
        <v>1</v>
      </c>
      <c r="B33" s="654" t="s">
        <v>1450</v>
      </c>
      <c r="C33" s="654">
        <v>1981</v>
      </c>
      <c r="D33" s="654" t="s">
        <v>16</v>
      </c>
      <c r="E33" s="654" t="s">
        <v>667</v>
      </c>
      <c r="F33" s="654" t="s">
        <v>745</v>
      </c>
      <c r="G33" s="654"/>
      <c r="H33" s="655">
        <v>68.400000000000006</v>
      </c>
      <c r="I33" s="660">
        <v>180</v>
      </c>
      <c r="J33" s="657">
        <v>195</v>
      </c>
      <c r="K33" s="659">
        <v>205</v>
      </c>
      <c r="L33" s="656">
        <v>125</v>
      </c>
      <c r="M33" s="657">
        <v>125</v>
      </c>
      <c r="N33" s="658">
        <v>132.5</v>
      </c>
      <c r="O33" s="660">
        <v>162.5</v>
      </c>
      <c r="P33" s="657">
        <v>187.5</v>
      </c>
      <c r="Q33" s="658">
        <v>202.5</v>
      </c>
      <c r="R33" s="661">
        <v>530</v>
      </c>
      <c r="S33" s="662">
        <v>1</v>
      </c>
      <c r="T33" s="665" t="s">
        <v>16</v>
      </c>
      <c r="U33" s="663" t="s">
        <v>992</v>
      </c>
      <c r="V33" s="640"/>
    </row>
    <row r="34" spans="1:22" ht="15" x14ac:dyDescent="0.25">
      <c r="A34" s="293"/>
      <c r="B34" s="289"/>
      <c r="C34" s="289"/>
      <c r="D34" s="289"/>
      <c r="E34" s="289"/>
      <c r="F34" s="289"/>
      <c r="G34" s="289"/>
      <c r="H34" s="290"/>
      <c r="I34" s="291"/>
      <c r="J34" s="291"/>
      <c r="K34" s="291"/>
      <c r="L34" s="291"/>
      <c r="M34" s="291"/>
      <c r="N34" s="291"/>
      <c r="O34" s="291"/>
      <c r="P34" s="291"/>
      <c r="Q34" s="291"/>
      <c r="R34" s="292"/>
      <c r="S34" s="292"/>
      <c r="T34" s="292"/>
      <c r="U34" s="289"/>
      <c r="V34" s="640"/>
    </row>
    <row r="35" spans="1:22" ht="15.75" thickBot="1" x14ac:dyDescent="0.25">
      <c r="A35" s="483"/>
      <c r="B35" s="340"/>
      <c r="C35" s="341"/>
      <c r="D35" s="342"/>
      <c r="E35" s="340"/>
      <c r="F35" s="1662" t="s">
        <v>148</v>
      </c>
      <c r="G35" s="1662"/>
      <c r="H35" s="1662"/>
      <c r="I35" s="1662"/>
      <c r="J35" s="1662"/>
      <c r="K35" s="1662"/>
      <c r="L35" s="1662"/>
      <c r="M35" s="1662"/>
      <c r="N35" s="1662"/>
      <c r="O35" s="1662"/>
      <c r="P35" s="1662"/>
      <c r="Q35" s="1662"/>
      <c r="R35" s="1662"/>
      <c r="S35" s="639"/>
      <c r="T35" s="639"/>
      <c r="U35" s="340"/>
      <c r="V35" s="640"/>
    </row>
    <row r="36" spans="1:22" ht="15.75" thickBot="1" x14ac:dyDescent="0.3">
      <c r="A36" s="653"/>
      <c r="B36" s="654" t="s">
        <v>1451</v>
      </c>
      <c r="C36" s="654">
        <v>1977</v>
      </c>
      <c r="D36" s="654" t="s">
        <v>16</v>
      </c>
      <c r="E36" s="654" t="s">
        <v>667</v>
      </c>
      <c r="F36" s="654" t="s">
        <v>1000</v>
      </c>
      <c r="G36" s="654" t="s">
        <v>1220</v>
      </c>
      <c r="H36" s="655">
        <v>82</v>
      </c>
      <c r="I36" s="660">
        <v>180</v>
      </c>
      <c r="J36" s="666">
        <v>195</v>
      </c>
      <c r="K36" s="658">
        <v>205</v>
      </c>
      <c r="L36" s="656">
        <v>135</v>
      </c>
      <c r="M36" s="666">
        <v>135</v>
      </c>
      <c r="N36" s="659">
        <v>135</v>
      </c>
      <c r="O36" s="660"/>
      <c r="P36" s="657"/>
      <c r="Q36" s="658"/>
      <c r="R36" s="667">
        <v>0</v>
      </c>
      <c r="S36" s="668"/>
      <c r="T36" s="669"/>
      <c r="U36" s="663" t="s">
        <v>23</v>
      </c>
      <c r="V36" s="640"/>
    </row>
    <row r="37" spans="1:22" ht="15" x14ac:dyDescent="0.25">
      <c r="A37" s="293"/>
      <c r="B37" s="289"/>
      <c r="C37" s="289"/>
      <c r="D37" s="289"/>
      <c r="E37" s="289"/>
      <c r="F37" s="289"/>
      <c r="G37" s="289"/>
      <c r="H37" s="290"/>
      <c r="I37" s="291"/>
      <c r="J37" s="291"/>
      <c r="K37" s="291"/>
      <c r="L37" s="291"/>
      <c r="M37" s="291"/>
      <c r="N37" s="291"/>
      <c r="O37" s="291"/>
      <c r="P37" s="291"/>
      <c r="Q37" s="291"/>
      <c r="R37" s="292"/>
      <c r="S37" s="292"/>
      <c r="T37" s="292"/>
      <c r="U37" s="289"/>
      <c r="V37" s="640"/>
    </row>
    <row r="38" spans="1:22" ht="15.75" thickBot="1" x14ac:dyDescent="0.25">
      <c r="A38" s="483"/>
      <c r="B38" s="340"/>
      <c r="C38" s="341"/>
      <c r="D38" s="342"/>
      <c r="E38" s="340"/>
      <c r="F38" s="1662" t="s">
        <v>898</v>
      </c>
      <c r="G38" s="1662"/>
      <c r="H38" s="1662"/>
      <c r="I38" s="1662"/>
      <c r="J38" s="1662"/>
      <c r="K38" s="1662"/>
      <c r="L38" s="1662"/>
      <c r="M38" s="1662"/>
      <c r="N38" s="1662"/>
      <c r="O38" s="1662"/>
      <c r="P38" s="1662"/>
      <c r="Q38" s="1662"/>
      <c r="R38" s="1662"/>
      <c r="S38" s="639"/>
      <c r="T38" s="639"/>
      <c r="U38" s="340"/>
      <c r="V38" s="640"/>
    </row>
    <row r="39" spans="1:22" ht="15" x14ac:dyDescent="0.25">
      <c r="A39" s="598">
        <v>1</v>
      </c>
      <c r="B39" s="600" t="s">
        <v>1452</v>
      </c>
      <c r="C39" s="600">
        <v>1990</v>
      </c>
      <c r="D39" s="600" t="s">
        <v>15</v>
      </c>
      <c r="E39" s="600" t="s">
        <v>667</v>
      </c>
      <c r="F39" s="600" t="s">
        <v>29</v>
      </c>
      <c r="G39" s="600"/>
      <c r="H39" s="601">
        <v>89.7</v>
      </c>
      <c r="I39" s="602">
        <v>170</v>
      </c>
      <c r="J39" s="603">
        <v>185</v>
      </c>
      <c r="K39" s="642">
        <v>190</v>
      </c>
      <c r="L39" s="602">
        <v>105</v>
      </c>
      <c r="M39" s="603">
        <v>110</v>
      </c>
      <c r="N39" s="642">
        <v>115</v>
      </c>
      <c r="O39" s="602">
        <v>135</v>
      </c>
      <c r="P39" s="603">
        <v>142.5</v>
      </c>
      <c r="Q39" s="604">
        <v>147.5</v>
      </c>
      <c r="R39" s="606">
        <v>447.5</v>
      </c>
      <c r="S39" s="607">
        <v>1</v>
      </c>
      <c r="T39" s="608" t="s">
        <v>721</v>
      </c>
      <c r="U39" s="609" t="s">
        <v>833</v>
      </c>
      <c r="V39" s="640"/>
    </row>
    <row r="40" spans="1:22" ht="15" x14ac:dyDescent="0.25">
      <c r="A40" s="670">
        <v>2</v>
      </c>
      <c r="B40" s="612" t="s">
        <v>1453</v>
      </c>
      <c r="C40" s="612">
        <v>1988</v>
      </c>
      <c r="D40" s="612" t="s">
        <v>15</v>
      </c>
      <c r="E40" s="612" t="s">
        <v>667</v>
      </c>
      <c r="F40" s="612" t="s">
        <v>330</v>
      </c>
      <c r="G40" s="612"/>
      <c r="H40" s="613">
        <v>85.3</v>
      </c>
      <c r="I40" s="614">
        <v>175</v>
      </c>
      <c r="J40" s="618">
        <v>185</v>
      </c>
      <c r="K40" s="616">
        <v>185</v>
      </c>
      <c r="L40" s="614">
        <v>75</v>
      </c>
      <c r="M40" s="615">
        <v>82.5</v>
      </c>
      <c r="N40" s="617">
        <v>85</v>
      </c>
      <c r="O40" s="614">
        <v>165</v>
      </c>
      <c r="P40" s="618">
        <v>180</v>
      </c>
      <c r="Q40" s="616">
        <v>180</v>
      </c>
      <c r="R40" s="619">
        <v>425</v>
      </c>
      <c r="S40" s="620">
        <v>2</v>
      </c>
      <c r="T40" s="615" t="s">
        <v>15</v>
      </c>
      <c r="U40" s="621" t="s">
        <v>1454</v>
      </c>
      <c r="V40" s="640"/>
    </row>
    <row r="41" spans="1:22" ht="15.75" thickBot="1" x14ac:dyDescent="0.3">
      <c r="A41" s="648">
        <v>3</v>
      </c>
      <c r="B41" s="627" t="s">
        <v>1455</v>
      </c>
      <c r="C41" s="627">
        <v>1991</v>
      </c>
      <c r="D41" s="627" t="s">
        <v>15</v>
      </c>
      <c r="E41" s="627" t="s">
        <v>667</v>
      </c>
      <c r="F41" s="627" t="s">
        <v>330</v>
      </c>
      <c r="G41" s="627"/>
      <c r="H41" s="628">
        <v>90</v>
      </c>
      <c r="I41" s="632">
        <v>165</v>
      </c>
      <c r="J41" s="630">
        <v>175</v>
      </c>
      <c r="K41" s="631">
        <v>185</v>
      </c>
      <c r="L41" s="632">
        <v>85</v>
      </c>
      <c r="M41" s="630">
        <v>90</v>
      </c>
      <c r="N41" s="633">
        <v>92.5</v>
      </c>
      <c r="O41" s="632">
        <v>140</v>
      </c>
      <c r="P41" s="644">
        <v>165</v>
      </c>
      <c r="Q41" s="633">
        <v>165</v>
      </c>
      <c r="R41" s="634">
        <v>415</v>
      </c>
      <c r="S41" s="635">
        <v>3</v>
      </c>
      <c r="T41" s="630" t="s">
        <v>15</v>
      </c>
      <c r="U41" s="637" t="s">
        <v>21</v>
      </c>
      <c r="V41" s="640"/>
    </row>
    <row r="42" spans="1:22" ht="15" x14ac:dyDescent="0.25">
      <c r="A42" s="317"/>
      <c r="B42" s="318" t="s">
        <v>1456</v>
      </c>
      <c r="C42" s="319"/>
      <c r="D42" s="319"/>
      <c r="E42" s="319"/>
      <c r="F42" s="319" t="s">
        <v>1457</v>
      </c>
      <c r="G42" s="319"/>
      <c r="H42" s="320"/>
      <c r="I42" s="347"/>
      <c r="J42" s="347"/>
      <c r="K42" s="347"/>
      <c r="L42" s="347"/>
      <c r="M42" s="347"/>
      <c r="N42" s="347"/>
      <c r="O42" s="347"/>
      <c r="P42" s="347"/>
      <c r="Q42" s="347"/>
      <c r="R42" s="348"/>
      <c r="S42" s="348"/>
      <c r="T42" s="348"/>
      <c r="U42" s="349"/>
      <c r="V42" s="640"/>
    </row>
    <row r="43" spans="1:22" ht="15" x14ac:dyDescent="0.25">
      <c r="A43" s="317"/>
      <c r="B43" s="318" t="s">
        <v>1454</v>
      </c>
      <c r="C43" s="317" t="s">
        <v>329</v>
      </c>
      <c r="D43" s="319" t="s">
        <v>718</v>
      </c>
      <c r="E43" s="319"/>
      <c r="F43" s="319" t="s">
        <v>1238</v>
      </c>
      <c r="G43" s="361"/>
      <c r="H43" s="384" t="s">
        <v>1028</v>
      </c>
      <c r="I43" s="347"/>
      <c r="J43" s="347"/>
      <c r="K43" s="319" t="s">
        <v>656</v>
      </c>
      <c r="L43" s="319" t="s">
        <v>679</v>
      </c>
      <c r="M43" s="347"/>
      <c r="N43" s="347"/>
      <c r="O43" s="347"/>
      <c r="P43" s="347"/>
      <c r="Q43" s="347"/>
      <c r="R43" s="348"/>
      <c r="S43" s="348"/>
      <c r="T43" s="348"/>
      <c r="U43" s="349"/>
      <c r="V43" s="640"/>
    </row>
    <row r="44" spans="1:22" ht="15" x14ac:dyDescent="0.25">
      <c r="A44" s="317"/>
      <c r="B44" s="318" t="s">
        <v>655</v>
      </c>
      <c r="C44" s="317" t="s">
        <v>329</v>
      </c>
      <c r="D44" s="289" t="s">
        <v>762</v>
      </c>
      <c r="E44" s="319"/>
      <c r="F44" s="319" t="s">
        <v>1242</v>
      </c>
      <c r="G44" s="319"/>
      <c r="H44" s="384" t="s">
        <v>1458</v>
      </c>
      <c r="I44" s="347"/>
      <c r="J44" s="347"/>
      <c r="K44" s="319" t="s">
        <v>656</v>
      </c>
      <c r="L44" s="319" t="s">
        <v>22</v>
      </c>
      <c r="M44" s="347"/>
      <c r="N44" s="347"/>
      <c r="O44" s="347"/>
      <c r="P44" s="347"/>
      <c r="Q44" s="347"/>
      <c r="R44" s="348"/>
      <c r="S44" s="348"/>
      <c r="T44" s="348"/>
      <c r="U44" s="349"/>
      <c r="V44" s="640"/>
    </row>
    <row r="45" spans="1:22" ht="15.75" thickBot="1" x14ac:dyDescent="0.3">
      <c r="A45" s="317"/>
      <c r="B45" s="329" t="s">
        <v>23</v>
      </c>
      <c r="C45" s="326" t="s">
        <v>329</v>
      </c>
      <c r="D45" s="319" t="s">
        <v>330</v>
      </c>
      <c r="E45" s="319"/>
      <c r="F45" s="319" t="s">
        <v>1242</v>
      </c>
      <c r="G45" s="299"/>
      <c r="H45" s="671" t="s">
        <v>1459</v>
      </c>
      <c r="I45" s="427"/>
      <c r="J45" s="427"/>
      <c r="K45" s="319" t="s">
        <v>656</v>
      </c>
      <c r="L45" s="289" t="s">
        <v>330</v>
      </c>
      <c r="M45" s="427"/>
      <c r="N45" s="427"/>
      <c r="O45" s="427"/>
      <c r="P45" s="427"/>
      <c r="Q45" s="427"/>
      <c r="R45" s="419"/>
      <c r="S45" s="419"/>
      <c r="T45" s="419"/>
      <c r="U45" s="349"/>
      <c r="V45" s="672"/>
    </row>
    <row r="46" spans="1:22" ht="15" x14ac:dyDescent="0.25">
      <c r="A46" s="317"/>
      <c r="B46" s="329"/>
      <c r="C46" s="326"/>
      <c r="D46" s="319"/>
      <c r="E46" s="319"/>
      <c r="F46" s="319" t="s">
        <v>1460</v>
      </c>
      <c r="G46" s="289"/>
      <c r="H46" s="671" t="s">
        <v>28</v>
      </c>
      <c r="I46" s="427"/>
      <c r="J46" s="427"/>
      <c r="K46" s="319" t="s">
        <v>656</v>
      </c>
      <c r="L46" s="289" t="s">
        <v>749</v>
      </c>
      <c r="M46" s="427"/>
      <c r="N46" s="427"/>
      <c r="O46" s="427"/>
      <c r="P46" s="427"/>
      <c r="Q46" s="427"/>
      <c r="R46" s="419"/>
      <c r="S46" s="419"/>
      <c r="T46" s="419"/>
      <c r="U46" s="349"/>
      <c r="V46" s="672"/>
    </row>
    <row r="47" spans="1:22" ht="15" x14ac:dyDescent="0.25">
      <c r="A47" s="317"/>
      <c r="B47" s="329"/>
      <c r="C47" s="326"/>
      <c r="D47" s="319"/>
      <c r="E47" s="319"/>
      <c r="F47" s="319"/>
      <c r="G47" s="289"/>
      <c r="H47" s="671"/>
      <c r="I47" s="427"/>
      <c r="J47" s="427"/>
      <c r="K47" s="319"/>
      <c r="L47" s="289"/>
      <c r="M47" s="427"/>
      <c r="N47" s="427"/>
      <c r="O47" s="427"/>
      <c r="P47" s="427"/>
      <c r="Q47" s="427"/>
      <c r="R47" s="419"/>
      <c r="S47" s="419"/>
      <c r="T47" s="419"/>
      <c r="U47" s="349"/>
      <c r="V47" s="672"/>
    </row>
    <row r="48" spans="1:22" ht="15.75" x14ac:dyDescent="0.25">
      <c r="A48" s="317"/>
      <c r="B48" s="319" t="s">
        <v>1461</v>
      </c>
      <c r="C48" s="317"/>
      <c r="D48" s="673"/>
      <c r="E48" s="673"/>
      <c r="F48" s="1663" t="s">
        <v>1261</v>
      </c>
      <c r="G48" s="1663"/>
      <c r="H48" s="1663"/>
      <c r="I48" s="1663"/>
      <c r="J48" s="1663"/>
      <c r="K48" s="1663"/>
      <c r="L48" s="1663"/>
      <c r="M48" s="1663"/>
      <c r="N48" s="1663"/>
      <c r="O48" s="1663"/>
      <c r="P48" s="1663"/>
      <c r="Q48" s="1663"/>
      <c r="R48" s="1663"/>
      <c r="S48" s="674"/>
      <c r="T48" s="674"/>
      <c r="U48" s="53"/>
      <c r="V48" s="53"/>
    </row>
    <row r="49" spans="1:22" ht="15.75" x14ac:dyDescent="0.25">
      <c r="A49" s="317"/>
      <c r="B49" s="319"/>
      <c r="C49" s="317"/>
      <c r="D49" s="319" t="s">
        <v>1262</v>
      </c>
      <c r="E49" s="53"/>
      <c r="F49" s="319"/>
      <c r="G49" s="319"/>
      <c r="H49" s="319" t="s">
        <v>285</v>
      </c>
      <c r="I49" s="321"/>
      <c r="J49" s="321"/>
      <c r="K49" s="321"/>
      <c r="L49" s="317" t="s">
        <v>989</v>
      </c>
      <c r="M49" s="317"/>
      <c r="N49" s="317"/>
      <c r="O49" s="319" t="s">
        <v>18</v>
      </c>
      <c r="P49" s="675"/>
      <c r="Q49" s="675"/>
      <c r="R49" s="676"/>
      <c r="S49" s="322"/>
      <c r="T49" s="322"/>
      <c r="U49" s="53"/>
      <c r="V49" s="53"/>
    </row>
    <row r="50" spans="1:22" ht="15.75" x14ac:dyDescent="0.25">
      <c r="A50" s="127"/>
      <c r="B50" s="53"/>
      <c r="C50" s="127"/>
      <c r="D50" s="319" t="s">
        <v>1263</v>
      </c>
      <c r="E50" s="53"/>
      <c r="F50" s="319"/>
      <c r="G50" s="319"/>
      <c r="H50" s="53" t="s">
        <v>1028</v>
      </c>
      <c r="I50" s="53"/>
      <c r="J50" s="53"/>
      <c r="K50" s="53"/>
      <c r="L50" s="127" t="s">
        <v>656</v>
      </c>
      <c r="M50" s="53"/>
      <c r="N50" s="53"/>
      <c r="O50" s="53" t="s">
        <v>679</v>
      </c>
      <c r="P50" s="677"/>
      <c r="Q50" s="677"/>
      <c r="R50" s="676"/>
      <c r="S50" s="322"/>
      <c r="T50" s="322"/>
      <c r="U50" s="53"/>
      <c r="V50" s="53"/>
    </row>
    <row r="51" spans="1:22" ht="15.75" x14ac:dyDescent="0.25">
      <c r="A51" s="127"/>
      <c r="B51" s="53"/>
      <c r="C51" s="53"/>
      <c r="D51" s="319" t="s">
        <v>1462</v>
      </c>
      <c r="E51" s="53"/>
      <c r="F51" s="319"/>
      <c r="G51" s="319"/>
      <c r="H51" s="384" t="s">
        <v>1463</v>
      </c>
      <c r="I51" s="321"/>
      <c r="J51" s="321"/>
      <c r="K51" s="321"/>
      <c r="L51" s="317" t="s">
        <v>656</v>
      </c>
      <c r="M51" s="317"/>
      <c r="N51" s="317"/>
      <c r="O51" s="319" t="s">
        <v>330</v>
      </c>
      <c r="P51" s="675"/>
      <c r="Q51" s="675"/>
      <c r="R51" s="676"/>
      <c r="S51" s="322"/>
      <c r="T51" s="322"/>
      <c r="U51" s="53"/>
      <c r="V51" s="53"/>
    </row>
    <row r="52" spans="1:22" ht="15.75" x14ac:dyDescent="0.25">
      <c r="A52" s="127"/>
      <c r="B52" s="53"/>
      <c r="C52" s="53"/>
      <c r="D52" s="319" t="s">
        <v>1266</v>
      </c>
      <c r="E52" s="53"/>
      <c r="F52" s="319"/>
      <c r="G52" s="319"/>
      <c r="H52" s="319" t="s">
        <v>23</v>
      </c>
      <c r="I52" s="321"/>
      <c r="J52" s="321"/>
      <c r="K52" s="321"/>
      <c r="L52" s="317" t="s">
        <v>329</v>
      </c>
      <c r="M52" s="317"/>
      <c r="N52" s="317"/>
      <c r="O52" s="289" t="s">
        <v>330</v>
      </c>
      <c r="P52" s="678"/>
      <c r="Q52" s="678"/>
      <c r="R52" s="676"/>
      <c r="S52" s="322"/>
      <c r="T52" s="322"/>
      <c r="U52" s="53"/>
      <c r="V52" s="53"/>
    </row>
    <row r="53" spans="1:22" ht="15.75" x14ac:dyDescent="0.25">
      <c r="A53" s="127"/>
      <c r="B53" s="53"/>
      <c r="C53" s="53"/>
      <c r="D53" s="319" t="s">
        <v>1267</v>
      </c>
      <c r="E53" s="53"/>
      <c r="F53" s="319"/>
      <c r="G53" s="319"/>
      <c r="H53" s="361" t="s">
        <v>1464</v>
      </c>
      <c r="I53" s="321"/>
      <c r="J53" s="321"/>
      <c r="K53" s="321"/>
      <c r="L53" s="317" t="s">
        <v>656</v>
      </c>
      <c r="M53" s="317"/>
      <c r="N53" s="317"/>
      <c r="O53" s="319" t="s">
        <v>22</v>
      </c>
      <c r="P53" s="675"/>
      <c r="Q53" s="675"/>
      <c r="R53" s="676"/>
      <c r="S53" s="322"/>
      <c r="T53" s="322"/>
      <c r="U53" s="53"/>
      <c r="V53" s="53"/>
    </row>
    <row r="54" spans="1:22" ht="15.75" x14ac:dyDescent="0.25">
      <c r="A54" s="127"/>
      <c r="B54" s="53"/>
      <c r="C54" s="53"/>
      <c r="D54" s="319" t="s">
        <v>1267</v>
      </c>
      <c r="E54" s="53"/>
      <c r="F54" s="319"/>
      <c r="G54" s="319"/>
      <c r="H54" s="384" t="s">
        <v>1465</v>
      </c>
      <c r="I54" s="321"/>
      <c r="J54" s="321"/>
      <c r="K54" s="321"/>
      <c r="L54" s="317" t="s">
        <v>656</v>
      </c>
      <c r="M54" s="317"/>
      <c r="N54" s="317"/>
      <c r="O54" s="319" t="s">
        <v>22</v>
      </c>
      <c r="P54" s="675"/>
      <c r="Q54" s="675"/>
      <c r="R54" s="676"/>
      <c r="S54" s="322"/>
      <c r="T54" s="322"/>
      <c r="U54" s="53"/>
      <c r="V54" s="53"/>
    </row>
    <row r="55" spans="1:22" ht="12.75" x14ac:dyDescent="0.2">
      <c r="A55"/>
      <c r="C55"/>
      <c r="H55"/>
      <c r="V55"/>
    </row>
    <row r="56" spans="1:22" ht="12.75" x14ac:dyDescent="0.2">
      <c r="A56"/>
      <c r="C56"/>
      <c r="H56"/>
      <c r="V56"/>
    </row>
    <row r="57" spans="1:22" ht="12.75" x14ac:dyDescent="0.2">
      <c r="A57"/>
      <c r="C57"/>
      <c r="H57"/>
      <c r="V57"/>
    </row>
    <row r="58" spans="1:22" ht="21" thickBot="1" x14ac:dyDescent="0.35">
      <c r="A58" s="562"/>
      <c r="B58" s="562"/>
      <c r="C58" s="562"/>
      <c r="D58" s="562"/>
      <c r="E58" s="562"/>
      <c r="F58" s="562"/>
      <c r="G58" s="562"/>
      <c r="H58" s="562"/>
      <c r="I58" s="562"/>
      <c r="J58" s="562"/>
      <c r="K58" s="562"/>
      <c r="L58" s="562"/>
      <c r="M58" s="562"/>
      <c r="N58" s="562"/>
      <c r="O58" s="562"/>
      <c r="P58" s="562"/>
      <c r="Q58" s="562"/>
      <c r="R58" s="562"/>
      <c r="S58" s="562"/>
      <c r="T58" s="562"/>
      <c r="U58" s="562"/>
      <c r="V58" s="562"/>
    </row>
    <row r="59" spans="1:22" ht="18" x14ac:dyDescent="0.25">
      <c r="A59" s="565"/>
      <c r="B59" s="566" t="s">
        <v>1258</v>
      </c>
      <c r="C59" s="567" t="s">
        <v>1199</v>
      </c>
      <c r="D59" s="567" t="s">
        <v>1200</v>
      </c>
      <c r="E59" s="568" t="s">
        <v>1259</v>
      </c>
      <c r="F59" s="568" t="s">
        <v>664</v>
      </c>
      <c r="G59" s="569" t="s">
        <v>6</v>
      </c>
      <c r="H59" s="570" t="s">
        <v>766</v>
      </c>
      <c r="I59" s="571"/>
      <c r="J59" s="572" t="s">
        <v>1203</v>
      </c>
      <c r="K59" s="573"/>
      <c r="L59" s="571"/>
      <c r="M59" s="572" t="s">
        <v>1204</v>
      </c>
      <c r="N59" s="573"/>
      <c r="O59" s="571"/>
      <c r="P59" s="572" t="s">
        <v>1205</v>
      </c>
      <c r="Q59" s="573"/>
      <c r="R59" s="574" t="s">
        <v>1206</v>
      </c>
      <c r="S59" s="575" t="s">
        <v>1429</v>
      </c>
      <c r="T59" s="576" t="s">
        <v>1430</v>
      </c>
      <c r="U59" s="567" t="s">
        <v>1209</v>
      </c>
      <c r="V59" s="186"/>
    </row>
    <row r="60" spans="1:22" ht="13.5" thickBot="1" x14ac:dyDescent="0.25">
      <c r="A60" s="577"/>
      <c r="B60" s="578"/>
      <c r="C60" s="579" t="s">
        <v>1211</v>
      </c>
      <c r="D60" s="579"/>
      <c r="E60" s="579"/>
      <c r="F60" s="579"/>
      <c r="G60" s="579"/>
      <c r="H60" s="580" t="s">
        <v>1212</v>
      </c>
      <c r="I60" s="581" t="s">
        <v>1431</v>
      </c>
      <c r="J60" s="582" t="s">
        <v>1432</v>
      </c>
      <c r="K60" s="583" t="s">
        <v>1433</v>
      </c>
      <c r="L60" s="581" t="s">
        <v>1431</v>
      </c>
      <c r="M60" s="582" t="s">
        <v>1432</v>
      </c>
      <c r="N60" s="583" t="s">
        <v>1433</v>
      </c>
      <c r="O60" s="581" t="s">
        <v>1431</v>
      </c>
      <c r="P60" s="582" t="s">
        <v>1432</v>
      </c>
      <c r="Q60" s="583" t="s">
        <v>1433</v>
      </c>
      <c r="R60" s="584" t="s">
        <v>1213</v>
      </c>
      <c r="S60" s="585"/>
      <c r="T60" s="586" t="s">
        <v>1434</v>
      </c>
      <c r="U60" s="579"/>
      <c r="V60" s="587"/>
    </row>
    <row r="61" spans="1:22" x14ac:dyDescent="0.2">
      <c r="A61" s="293"/>
      <c r="B61" s="65"/>
      <c r="C61" s="289"/>
      <c r="D61" s="289"/>
      <c r="E61" s="289"/>
      <c r="F61" s="289"/>
      <c r="G61" s="289"/>
      <c r="H61" s="290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289"/>
      <c r="V61" s="53"/>
    </row>
    <row r="62" spans="1:22" ht="15.75" thickBot="1" x14ac:dyDescent="0.3">
      <c r="A62" s="293"/>
      <c r="B62" s="679" t="s">
        <v>1354</v>
      </c>
      <c r="C62" s="289"/>
      <c r="D62" s="680" t="s">
        <v>680</v>
      </c>
      <c r="E62" s="680" t="s">
        <v>680</v>
      </c>
      <c r="F62" s="1664" t="s">
        <v>657</v>
      </c>
      <c r="G62" s="1664"/>
      <c r="H62" s="1664"/>
      <c r="I62" s="1664"/>
      <c r="J62" s="1664"/>
      <c r="K62" s="1664"/>
      <c r="L62" s="1664"/>
      <c r="M62" s="1664"/>
      <c r="N62" s="1664"/>
      <c r="O62" s="1664"/>
      <c r="P62" s="1664"/>
      <c r="Q62" s="1664"/>
      <c r="R62" s="1664"/>
      <c r="S62" s="681"/>
      <c r="T62" s="681"/>
      <c r="U62" s="46"/>
      <c r="V62" s="46"/>
    </row>
    <row r="63" spans="1:22" ht="15" x14ac:dyDescent="0.25">
      <c r="A63" s="598">
        <v>1</v>
      </c>
      <c r="B63" s="682" t="s">
        <v>1466</v>
      </c>
      <c r="C63" s="683">
        <v>1982</v>
      </c>
      <c r="D63" s="684" t="s">
        <v>1019</v>
      </c>
      <c r="E63" s="600" t="s">
        <v>678</v>
      </c>
      <c r="F63" s="600" t="s">
        <v>679</v>
      </c>
      <c r="G63" s="600"/>
      <c r="H63" s="601">
        <v>55.15</v>
      </c>
      <c r="I63" s="602">
        <v>250</v>
      </c>
      <c r="J63" s="603">
        <v>270</v>
      </c>
      <c r="K63" s="642">
        <v>290</v>
      </c>
      <c r="L63" s="602">
        <v>160</v>
      </c>
      <c r="M63" s="603">
        <v>170</v>
      </c>
      <c r="N63" s="642">
        <v>175</v>
      </c>
      <c r="O63" s="602">
        <v>220</v>
      </c>
      <c r="P63" s="603">
        <v>250</v>
      </c>
      <c r="Q63" s="642">
        <v>270</v>
      </c>
      <c r="R63" s="685">
        <v>735</v>
      </c>
      <c r="S63" s="686">
        <v>1</v>
      </c>
      <c r="T63" s="603" t="s">
        <v>16</v>
      </c>
      <c r="U63" s="687" t="s">
        <v>514</v>
      </c>
      <c r="V63" s="46"/>
    </row>
    <row r="64" spans="1:22" ht="15" x14ac:dyDescent="0.25">
      <c r="A64" s="688">
        <v>2</v>
      </c>
      <c r="B64" s="689" t="s">
        <v>1467</v>
      </c>
      <c r="C64" s="690">
        <v>1984</v>
      </c>
      <c r="D64" s="691" t="s">
        <v>15</v>
      </c>
      <c r="E64" s="612" t="s">
        <v>678</v>
      </c>
      <c r="F64" s="612" t="s">
        <v>679</v>
      </c>
      <c r="G64" s="612" t="s">
        <v>1220</v>
      </c>
      <c r="H64" s="613">
        <v>54.2</v>
      </c>
      <c r="I64" s="623">
        <v>190</v>
      </c>
      <c r="J64" s="615">
        <v>190</v>
      </c>
      <c r="K64" s="617">
        <v>210</v>
      </c>
      <c r="L64" s="614">
        <v>115</v>
      </c>
      <c r="M64" s="615">
        <v>122.5</v>
      </c>
      <c r="N64" s="616">
        <v>127.5</v>
      </c>
      <c r="O64" s="614">
        <v>140</v>
      </c>
      <c r="P64" s="615">
        <v>160</v>
      </c>
      <c r="Q64" s="616">
        <v>177.5</v>
      </c>
      <c r="R64" s="692">
        <v>492.5</v>
      </c>
      <c r="S64" s="693">
        <v>2</v>
      </c>
      <c r="T64" s="615" t="s">
        <v>15</v>
      </c>
      <c r="U64" s="694" t="s">
        <v>514</v>
      </c>
      <c r="V64" s="652"/>
    </row>
    <row r="65" spans="1:22" ht="15" x14ac:dyDescent="0.25">
      <c r="A65" s="610">
        <v>3</v>
      </c>
      <c r="B65" s="689" t="s">
        <v>1468</v>
      </c>
      <c r="C65" s="690">
        <v>1989</v>
      </c>
      <c r="D65" s="691" t="s">
        <v>15</v>
      </c>
      <c r="E65" s="612" t="s">
        <v>667</v>
      </c>
      <c r="F65" s="612" t="s">
        <v>684</v>
      </c>
      <c r="G65" s="612"/>
      <c r="H65" s="613">
        <v>55.95</v>
      </c>
      <c r="I65" s="623">
        <v>190</v>
      </c>
      <c r="J65" s="615">
        <v>190</v>
      </c>
      <c r="K65" s="616">
        <v>200</v>
      </c>
      <c r="L65" s="623">
        <v>120</v>
      </c>
      <c r="M65" s="615">
        <v>122.5</v>
      </c>
      <c r="N65" s="617">
        <v>127.5</v>
      </c>
      <c r="O65" s="614">
        <v>170</v>
      </c>
      <c r="P65" s="618">
        <v>192.5</v>
      </c>
      <c r="Q65" s="616">
        <v>192.5</v>
      </c>
      <c r="R65" s="692">
        <v>487.5</v>
      </c>
      <c r="S65" s="693">
        <v>3</v>
      </c>
      <c r="T65" s="615" t="s">
        <v>15</v>
      </c>
      <c r="U65" s="694" t="s">
        <v>1080</v>
      </c>
      <c r="V65" s="46"/>
    </row>
    <row r="66" spans="1:22" ht="15" x14ac:dyDescent="0.25">
      <c r="A66" s="610">
        <v>4</v>
      </c>
      <c r="B66" s="612" t="s">
        <v>1469</v>
      </c>
      <c r="C66" s="612">
        <v>1992</v>
      </c>
      <c r="D66" s="612" t="s">
        <v>15</v>
      </c>
      <c r="E66" s="612" t="s">
        <v>667</v>
      </c>
      <c r="F66" s="612" t="s">
        <v>29</v>
      </c>
      <c r="G66" s="612"/>
      <c r="H66" s="613">
        <v>55.95</v>
      </c>
      <c r="I66" s="614">
        <v>160</v>
      </c>
      <c r="J66" s="615">
        <v>170</v>
      </c>
      <c r="K66" s="616">
        <v>175</v>
      </c>
      <c r="L66" s="623">
        <v>100</v>
      </c>
      <c r="M66" s="615">
        <v>100</v>
      </c>
      <c r="N66" s="617">
        <v>105</v>
      </c>
      <c r="O66" s="614">
        <v>150</v>
      </c>
      <c r="P66" s="615">
        <v>160</v>
      </c>
      <c r="Q66" s="617">
        <v>165</v>
      </c>
      <c r="R66" s="619">
        <v>440</v>
      </c>
      <c r="S66" s="620">
        <v>4</v>
      </c>
      <c r="T66" s="615" t="s">
        <v>15</v>
      </c>
      <c r="U66" s="621" t="s">
        <v>1470</v>
      </c>
      <c r="V66" s="46"/>
    </row>
    <row r="67" spans="1:22" ht="15.75" thickBot="1" x14ac:dyDescent="0.3">
      <c r="A67" s="648">
        <v>5</v>
      </c>
      <c r="B67" s="695" t="s">
        <v>1471</v>
      </c>
      <c r="C67" s="696">
        <v>1989</v>
      </c>
      <c r="D67" s="697" t="s">
        <v>15</v>
      </c>
      <c r="E67" s="627" t="s">
        <v>667</v>
      </c>
      <c r="F67" s="627" t="s">
        <v>22</v>
      </c>
      <c r="G67" s="627"/>
      <c r="H67" s="628">
        <v>55.1</v>
      </c>
      <c r="I67" s="632">
        <v>155</v>
      </c>
      <c r="J67" s="630">
        <v>165</v>
      </c>
      <c r="K67" s="633">
        <v>170</v>
      </c>
      <c r="L67" s="632">
        <v>95</v>
      </c>
      <c r="M67" s="644">
        <v>100</v>
      </c>
      <c r="N67" s="633">
        <v>100</v>
      </c>
      <c r="O67" s="632">
        <v>155</v>
      </c>
      <c r="P67" s="630">
        <v>165</v>
      </c>
      <c r="Q67" s="631">
        <v>172.5</v>
      </c>
      <c r="R67" s="698">
        <v>432.5</v>
      </c>
      <c r="S67" s="699">
        <v>5</v>
      </c>
      <c r="T67" s="630" t="s">
        <v>15</v>
      </c>
      <c r="U67" s="700" t="s">
        <v>957</v>
      </c>
      <c r="V67" s="46"/>
    </row>
    <row r="68" spans="1:22" ht="15" x14ac:dyDescent="0.25">
      <c r="A68" s="445"/>
      <c r="B68" s="701"/>
      <c r="C68" s="345"/>
      <c r="D68" s="418"/>
      <c r="E68" s="289"/>
      <c r="F68" s="289"/>
      <c r="G68" s="289"/>
      <c r="H68" s="290"/>
      <c r="I68" s="291"/>
      <c r="J68" s="291"/>
      <c r="K68" s="291"/>
      <c r="L68" s="291"/>
      <c r="M68" s="291"/>
      <c r="N68" s="291"/>
      <c r="O68" s="291"/>
      <c r="P68" s="291"/>
      <c r="Q68" s="291"/>
      <c r="R68" s="419"/>
      <c r="S68" s="419"/>
      <c r="T68" s="419"/>
      <c r="U68" s="349"/>
      <c r="V68" s="652"/>
    </row>
    <row r="69" spans="1:22" ht="15.75" thickBot="1" x14ac:dyDescent="0.3">
      <c r="A69" s="293"/>
      <c r="B69" s="46"/>
      <c r="C69" s="289"/>
      <c r="D69" s="427" t="s">
        <v>680</v>
      </c>
      <c r="E69" s="427" t="s">
        <v>680</v>
      </c>
      <c r="F69" s="1664" t="s">
        <v>803</v>
      </c>
      <c r="G69" s="1664"/>
      <c r="H69" s="1664"/>
      <c r="I69" s="1664"/>
      <c r="J69" s="1664"/>
      <c r="K69" s="1664"/>
      <c r="L69" s="1664"/>
      <c r="M69" s="1664"/>
      <c r="N69" s="1664"/>
      <c r="O69" s="1664"/>
      <c r="P69" s="1664"/>
      <c r="Q69" s="1664"/>
      <c r="R69" s="1664"/>
      <c r="S69" s="681"/>
      <c r="T69" s="681"/>
      <c r="U69" s="46"/>
      <c r="V69" s="652"/>
    </row>
    <row r="70" spans="1:22" ht="15" x14ac:dyDescent="0.25">
      <c r="A70" s="598">
        <v>1</v>
      </c>
      <c r="B70" s="600" t="s">
        <v>1472</v>
      </c>
      <c r="C70" s="600">
        <v>1977</v>
      </c>
      <c r="D70" s="600" t="s">
        <v>16</v>
      </c>
      <c r="E70" s="600" t="s">
        <v>667</v>
      </c>
      <c r="F70" s="600" t="s">
        <v>330</v>
      </c>
      <c r="G70" s="702"/>
      <c r="H70" s="703">
        <v>59.7</v>
      </c>
      <c r="I70" s="704">
        <v>220</v>
      </c>
      <c r="J70" s="603">
        <v>225</v>
      </c>
      <c r="K70" s="642" t="s">
        <v>1473</v>
      </c>
      <c r="L70" s="602">
        <v>140</v>
      </c>
      <c r="M70" s="605">
        <v>145</v>
      </c>
      <c r="N70" s="604">
        <v>145</v>
      </c>
      <c r="O70" s="602">
        <v>210</v>
      </c>
      <c r="P70" s="603">
        <v>217.5</v>
      </c>
      <c r="Q70" s="642">
        <v>225</v>
      </c>
      <c r="R70" s="606">
        <v>590</v>
      </c>
      <c r="S70" s="607">
        <v>1</v>
      </c>
      <c r="T70" s="603" t="s">
        <v>19</v>
      </c>
      <c r="U70" s="609" t="s">
        <v>23</v>
      </c>
      <c r="V70" s="652"/>
    </row>
    <row r="71" spans="1:22" ht="15" x14ac:dyDescent="0.25">
      <c r="A71" s="610">
        <v>2</v>
      </c>
      <c r="B71" s="612" t="s">
        <v>1474</v>
      </c>
      <c r="C71" s="612">
        <v>1985</v>
      </c>
      <c r="D71" s="612" t="s">
        <v>16</v>
      </c>
      <c r="E71" s="612" t="s">
        <v>667</v>
      </c>
      <c r="F71" s="612" t="s">
        <v>739</v>
      </c>
      <c r="G71" s="612"/>
      <c r="H71" s="613">
        <v>59.9</v>
      </c>
      <c r="I71" s="614">
        <v>222.5</v>
      </c>
      <c r="J71" s="615">
        <v>230</v>
      </c>
      <c r="K71" s="616">
        <v>240</v>
      </c>
      <c r="L71" s="614">
        <v>130</v>
      </c>
      <c r="M71" s="615">
        <v>135</v>
      </c>
      <c r="N71" s="616">
        <v>140</v>
      </c>
      <c r="O71" s="614">
        <v>200</v>
      </c>
      <c r="P71" s="615">
        <v>210</v>
      </c>
      <c r="Q71" s="616">
        <v>220</v>
      </c>
      <c r="R71" s="619">
        <v>575</v>
      </c>
      <c r="S71" s="620">
        <v>2</v>
      </c>
      <c r="T71" s="615" t="s">
        <v>19</v>
      </c>
      <c r="U71" s="621" t="s">
        <v>268</v>
      </c>
      <c r="V71" s="652"/>
    </row>
    <row r="72" spans="1:22" ht="15" x14ac:dyDescent="0.25">
      <c r="A72" s="610">
        <v>3</v>
      </c>
      <c r="B72" s="689" t="s">
        <v>1273</v>
      </c>
      <c r="C72" s="690">
        <v>1987</v>
      </c>
      <c r="D72" s="691" t="s">
        <v>15</v>
      </c>
      <c r="E72" s="612" t="s">
        <v>671</v>
      </c>
      <c r="F72" s="612" t="s">
        <v>210</v>
      </c>
      <c r="G72" s="612"/>
      <c r="H72" s="613">
        <v>59.9</v>
      </c>
      <c r="I72" s="614">
        <v>200</v>
      </c>
      <c r="J72" s="615">
        <v>210</v>
      </c>
      <c r="K72" s="616">
        <v>215</v>
      </c>
      <c r="L72" s="614">
        <v>125</v>
      </c>
      <c r="M72" s="615">
        <v>135</v>
      </c>
      <c r="N72" s="616">
        <v>140</v>
      </c>
      <c r="O72" s="614">
        <v>200</v>
      </c>
      <c r="P72" s="615">
        <v>210</v>
      </c>
      <c r="Q72" s="616">
        <v>215</v>
      </c>
      <c r="R72" s="692">
        <v>555</v>
      </c>
      <c r="S72" s="693">
        <v>3</v>
      </c>
      <c r="T72" s="705" t="s">
        <v>721</v>
      </c>
      <c r="U72" s="694" t="s">
        <v>70</v>
      </c>
      <c r="V72" s="652"/>
    </row>
    <row r="73" spans="1:22" ht="15" x14ac:dyDescent="0.25">
      <c r="A73" s="610">
        <v>4</v>
      </c>
      <c r="B73" s="689" t="s">
        <v>1279</v>
      </c>
      <c r="C73" s="690">
        <v>1989</v>
      </c>
      <c r="D73" s="691" t="s">
        <v>15</v>
      </c>
      <c r="E73" s="612" t="s">
        <v>671</v>
      </c>
      <c r="F73" s="612" t="s">
        <v>762</v>
      </c>
      <c r="G73" s="612"/>
      <c r="H73" s="706">
        <v>59.7</v>
      </c>
      <c r="I73" s="614">
        <v>200</v>
      </c>
      <c r="J73" s="615">
        <v>207.5</v>
      </c>
      <c r="K73" s="616">
        <v>212.5</v>
      </c>
      <c r="L73" s="614">
        <v>105</v>
      </c>
      <c r="M73" s="618">
        <v>110</v>
      </c>
      <c r="N73" s="617">
        <v>110</v>
      </c>
      <c r="O73" s="614">
        <v>190</v>
      </c>
      <c r="P73" s="615">
        <v>200</v>
      </c>
      <c r="Q73" s="616">
        <v>207.5</v>
      </c>
      <c r="R73" s="692">
        <v>517.5</v>
      </c>
      <c r="S73" s="693">
        <v>4</v>
      </c>
      <c r="T73" s="615" t="s">
        <v>15</v>
      </c>
      <c r="U73" s="694" t="s">
        <v>655</v>
      </c>
      <c r="V73" s="652"/>
    </row>
    <row r="74" spans="1:22" ht="15" x14ac:dyDescent="0.25">
      <c r="A74" s="610">
        <v>5</v>
      </c>
      <c r="B74" s="612" t="s">
        <v>1475</v>
      </c>
      <c r="C74" s="612">
        <v>1991</v>
      </c>
      <c r="D74" s="612" t="s">
        <v>15</v>
      </c>
      <c r="E74" s="612" t="s">
        <v>667</v>
      </c>
      <c r="F74" s="612" t="s">
        <v>805</v>
      </c>
      <c r="G74" s="612"/>
      <c r="H74" s="613">
        <v>59.1</v>
      </c>
      <c r="I74" s="614">
        <v>180</v>
      </c>
      <c r="J74" s="615">
        <v>190</v>
      </c>
      <c r="K74" s="616">
        <v>200</v>
      </c>
      <c r="L74" s="623">
        <v>100</v>
      </c>
      <c r="M74" s="615">
        <v>100</v>
      </c>
      <c r="N74" s="617">
        <v>105</v>
      </c>
      <c r="O74" s="614">
        <v>170</v>
      </c>
      <c r="P74" s="615">
        <v>180</v>
      </c>
      <c r="Q74" s="617">
        <v>185</v>
      </c>
      <c r="R74" s="619">
        <v>480</v>
      </c>
      <c r="S74" s="620">
        <v>5</v>
      </c>
      <c r="T74" s="615" t="s">
        <v>15</v>
      </c>
      <c r="U74" s="621" t="s">
        <v>814</v>
      </c>
      <c r="V74" s="652"/>
    </row>
    <row r="75" spans="1:22" ht="15" x14ac:dyDescent="0.25">
      <c r="A75" s="610">
        <v>6</v>
      </c>
      <c r="B75" s="612" t="s">
        <v>1476</v>
      </c>
      <c r="C75" s="612">
        <v>1989</v>
      </c>
      <c r="D75" s="612">
        <v>1</v>
      </c>
      <c r="E75" s="612" t="s">
        <v>667</v>
      </c>
      <c r="F75" s="612" t="s">
        <v>684</v>
      </c>
      <c r="G75" s="612"/>
      <c r="H75" s="613">
        <v>59</v>
      </c>
      <c r="I75" s="614">
        <v>170</v>
      </c>
      <c r="J75" s="618">
        <v>180</v>
      </c>
      <c r="K75" s="616">
        <v>180</v>
      </c>
      <c r="L75" s="614">
        <v>105</v>
      </c>
      <c r="M75" s="615">
        <v>110</v>
      </c>
      <c r="N75" s="617">
        <v>115</v>
      </c>
      <c r="O75" s="614">
        <v>170</v>
      </c>
      <c r="P75" s="615">
        <v>180</v>
      </c>
      <c r="Q75" s="617">
        <v>185</v>
      </c>
      <c r="R75" s="619">
        <v>470</v>
      </c>
      <c r="S75" s="620">
        <v>6</v>
      </c>
      <c r="T75" s="624" t="s">
        <v>1438</v>
      </c>
      <c r="U75" s="621" t="s">
        <v>1080</v>
      </c>
      <c r="V75" s="652"/>
    </row>
    <row r="76" spans="1:22" ht="15.75" thickBot="1" x14ac:dyDescent="0.3">
      <c r="A76" s="648">
        <v>7</v>
      </c>
      <c r="B76" s="627" t="s">
        <v>1477</v>
      </c>
      <c r="C76" s="627">
        <v>1994</v>
      </c>
      <c r="D76" s="627">
        <v>1</v>
      </c>
      <c r="E76" s="627" t="s">
        <v>667</v>
      </c>
      <c r="F76" s="627" t="s">
        <v>684</v>
      </c>
      <c r="G76" s="627"/>
      <c r="H76" s="628">
        <v>59.8</v>
      </c>
      <c r="I76" s="629">
        <v>180</v>
      </c>
      <c r="J76" s="630">
        <v>180</v>
      </c>
      <c r="K76" s="633">
        <v>187.5</v>
      </c>
      <c r="L76" s="632">
        <v>105</v>
      </c>
      <c r="M76" s="630">
        <v>110</v>
      </c>
      <c r="N76" s="633">
        <v>115</v>
      </c>
      <c r="O76" s="632">
        <v>170</v>
      </c>
      <c r="P76" s="644">
        <v>175</v>
      </c>
      <c r="Q76" s="631">
        <v>175</v>
      </c>
      <c r="R76" s="634">
        <v>465</v>
      </c>
      <c r="S76" s="635">
        <v>7</v>
      </c>
      <c r="T76" s="636" t="s">
        <v>1438</v>
      </c>
      <c r="U76" s="637" t="s">
        <v>1080</v>
      </c>
      <c r="V76" s="652"/>
    </row>
    <row r="77" spans="1:22" ht="15" x14ac:dyDescent="0.25">
      <c r="A77" s="293"/>
      <c r="B77" s="333" t="s">
        <v>1478</v>
      </c>
      <c r="C77" s="289"/>
      <c r="D77" s="289"/>
      <c r="E77" s="289"/>
      <c r="F77" s="289" t="s">
        <v>1457</v>
      </c>
      <c r="G77" s="360"/>
      <c r="H77" s="671"/>
      <c r="I77" s="427"/>
      <c r="J77" s="427"/>
      <c r="K77" s="289"/>
      <c r="L77" s="289"/>
      <c r="M77" s="427"/>
      <c r="N77" s="427"/>
      <c r="O77" s="291"/>
      <c r="P77" s="291"/>
      <c r="Q77" s="291"/>
      <c r="R77" s="292"/>
      <c r="S77" s="460"/>
      <c r="T77" s="292"/>
      <c r="U77" s="289"/>
      <c r="V77" s="652"/>
    </row>
    <row r="78" spans="1:22" ht="15" x14ac:dyDescent="0.25">
      <c r="A78" s="293"/>
      <c r="B78" s="333" t="s">
        <v>1454</v>
      </c>
      <c r="C78" s="293" t="s">
        <v>329</v>
      </c>
      <c r="D78" s="289" t="s">
        <v>718</v>
      </c>
      <c r="E78" s="289"/>
      <c r="F78" s="289" t="s">
        <v>1238</v>
      </c>
      <c r="G78" s="360"/>
      <c r="H78" s="671" t="s">
        <v>285</v>
      </c>
      <c r="I78" s="427"/>
      <c r="J78" s="427"/>
      <c r="K78" s="289" t="s">
        <v>989</v>
      </c>
      <c r="L78" s="289" t="s">
        <v>18</v>
      </c>
      <c r="M78" s="427"/>
      <c r="N78" s="427"/>
      <c r="O78" s="291"/>
      <c r="P78" s="291"/>
      <c r="Q78" s="291"/>
      <c r="R78" s="292"/>
      <c r="S78" s="460"/>
      <c r="T78" s="292"/>
      <c r="U78" s="289"/>
      <c r="V78" s="652"/>
    </row>
    <row r="79" spans="1:22" ht="15" x14ac:dyDescent="0.25">
      <c r="A79" s="293"/>
      <c r="B79" s="333" t="s">
        <v>655</v>
      </c>
      <c r="C79" s="293" t="s">
        <v>329</v>
      </c>
      <c r="D79" s="289" t="s">
        <v>762</v>
      </c>
      <c r="E79" s="289"/>
      <c r="F79" s="289" t="s">
        <v>1242</v>
      </c>
      <c r="G79" s="289"/>
      <c r="H79" s="671" t="s">
        <v>1028</v>
      </c>
      <c r="I79" s="427"/>
      <c r="J79" s="427"/>
      <c r="K79" s="289" t="s">
        <v>656</v>
      </c>
      <c r="L79" s="289" t="s">
        <v>679</v>
      </c>
      <c r="M79" s="427"/>
      <c r="N79" s="427"/>
      <c r="O79" s="291"/>
      <c r="P79" s="291"/>
      <c r="Q79" s="291"/>
      <c r="R79" s="292"/>
      <c r="S79" s="460"/>
      <c r="T79" s="292"/>
      <c r="U79" s="289"/>
      <c r="V79" s="652"/>
    </row>
    <row r="80" spans="1:22" ht="15" x14ac:dyDescent="0.25">
      <c r="A80" s="445"/>
      <c r="B80" s="640" t="s">
        <v>23</v>
      </c>
      <c r="C80" s="432" t="s">
        <v>329</v>
      </c>
      <c r="D80" s="289" t="s">
        <v>330</v>
      </c>
      <c r="E80" s="289"/>
      <c r="F80" s="289" t="s">
        <v>1242</v>
      </c>
      <c r="G80" s="289"/>
      <c r="H80" s="671" t="s">
        <v>1334</v>
      </c>
      <c r="I80" s="427"/>
      <c r="J80" s="427"/>
      <c r="K80" s="289" t="s">
        <v>656</v>
      </c>
      <c r="L80" s="289" t="s">
        <v>762</v>
      </c>
      <c r="M80" s="427"/>
      <c r="N80" s="427"/>
      <c r="O80" s="291"/>
      <c r="P80" s="291"/>
      <c r="Q80" s="291"/>
      <c r="R80" s="292"/>
      <c r="S80" s="460"/>
      <c r="T80" s="292"/>
      <c r="U80" s="289"/>
      <c r="V80" s="652"/>
    </row>
    <row r="81" spans="1:22" ht="15" x14ac:dyDescent="0.25">
      <c r="A81" s="445"/>
      <c r="B81" s="640"/>
      <c r="C81" s="432"/>
      <c r="D81" s="289"/>
      <c r="E81" s="289"/>
      <c r="F81" s="289" t="s">
        <v>1460</v>
      </c>
      <c r="G81" s="289"/>
      <c r="H81" s="671" t="s">
        <v>1465</v>
      </c>
      <c r="I81" s="427"/>
      <c r="J81" s="427"/>
      <c r="K81" s="289" t="s">
        <v>656</v>
      </c>
      <c r="L81" s="289" t="s">
        <v>22</v>
      </c>
      <c r="M81" s="427"/>
      <c r="N81" s="427"/>
      <c r="O81" s="321"/>
      <c r="P81" s="321"/>
      <c r="Q81" s="321"/>
      <c r="R81" s="322"/>
      <c r="S81" s="322"/>
      <c r="T81" s="322"/>
      <c r="U81" s="319"/>
      <c r="V81" s="652"/>
    </row>
    <row r="82" spans="1:22" ht="15.75" thickBot="1" x14ac:dyDescent="0.3">
      <c r="A82" s="672"/>
      <c r="B82" s="707" t="s">
        <v>1354</v>
      </c>
      <c r="C82" s="289"/>
      <c r="D82" s="680" t="s">
        <v>680</v>
      </c>
      <c r="E82" s="680" t="s">
        <v>680</v>
      </c>
      <c r="F82" s="681" t="s">
        <v>819</v>
      </c>
      <c r="G82" s="708"/>
      <c r="H82" s="526"/>
      <c r="I82" s="526"/>
      <c r="J82" s="526"/>
      <c r="K82" s="526"/>
      <c r="L82" s="526"/>
      <c r="M82" s="526"/>
      <c r="N82" s="526"/>
      <c r="O82" s="526"/>
      <c r="P82" s="526"/>
      <c r="Q82" s="526"/>
      <c r="R82" s="526"/>
      <c r="S82" s="526"/>
      <c r="T82" s="526"/>
      <c r="U82" s="46"/>
      <c r="V82" s="646"/>
    </row>
    <row r="83" spans="1:22" ht="15" x14ac:dyDescent="0.25">
      <c r="A83" s="598">
        <v>1</v>
      </c>
      <c r="B83" s="600" t="s">
        <v>1285</v>
      </c>
      <c r="C83" s="600">
        <v>1983</v>
      </c>
      <c r="D83" s="600" t="s">
        <v>15</v>
      </c>
      <c r="E83" s="600" t="s">
        <v>678</v>
      </c>
      <c r="F83" s="600" t="s">
        <v>679</v>
      </c>
      <c r="G83" s="600"/>
      <c r="H83" s="601">
        <v>66.95</v>
      </c>
      <c r="I83" s="602">
        <v>260</v>
      </c>
      <c r="J83" s="603">
        <v>275</v>
      </c>
      <c r="K83" s="604">
        <v>255</v>
      </c>
      <c r="L83" s="704">
        <v>190</v>
      </c>
      <c r="M83" s="603">
        <v>190</v>
      </c>
      <c r="N83" s="604">
        <v>200</v>
      </c>
      <c r="O83" s="602">
        <v>220</v>
      </c>
      <c r="P83" s="603">
        <v>235</v>
      </c>
      <c r="Q83" s="642" t="s">
        <v>1473</v>
      </c>
      <c r="R83" s="606">
        <v>700</v>
      </c>
      <c r="S83" s="709">
        <v>1</v>
      </c>
      <c r="T83" s="603" t="s">
        <v>16</v>
      </c>
      <c r="U83" s="609" t="s">
        <v>1286</v>
      </c>
      <c r="V83" s="652"/>
    </row>
    <row r="84" spans="1:22" ht="15" x14ac:dyDescent="0.25">
      <c r="A84" s="710">
        <v>2</v>
      </c>
      <c r="B84" s="711" t="s">
        <v>1289</v>
      </c>
      <c r="C84" s="711">
        <v>1986</v>
      </c>
      <c r="D84" s="711" t="s">
        <v>19</v>
      </c>
      <c r="E84" s="711" t="s">
        <v>671</v>
      </c>
      <c r="F84" s="711" t="s">
        <v>762</v>
      </c>
      <c r="G84" s="711"/>
      <c r="H84" s="712">
        <v>67.150000000000006</v>
      </c>
      <c r="I84" s="713">
        <v>230</v>
      </c>
      <c r="J84" s="714">
        <v>240</v>
      </c>
      <c r="K84" s="715">
        <v>250</v>
      </c>
      <c r="L84" s="713">
        <v>140</v>
      </c>
      <c r="M84" s="714">
        <v>150</v>
      </c>
      <c r="N84" s="715">
        <v>155</v>
      </c>
      <c r="O84" s="713">
        <v>230</v>
      </c>
      <c r="P84" s="714">
        <v>242.5</v>
      </c>
      <c r="Q84" s="715">
        <v>250</v>
      </c>
      <c r="R84" s="716">
        <v>655</v>
      </c>
      <c r="S84" s="717">
        <v>2</v>
      </c>
      <c r="T84" s="714" t="s">
        <v>16</v>
      </c>
      <c r="U84" s="718" t="s">
        <v>1334</v>
      </c>
      <c r="V84" s="652"/>
    </row>
    <row r="85" spans="1:22" ht="15" x14ac:dyDescent="0.25">
      <c r="A85" s="610">
        <v>3</v>
      </c>
      <c r="B85" s="612" t="s">
        <v>1479</v>
      </c>
      <c r="C85" s="612">
        <v>1990</v>
      </c>
      <c r="D85" s="612" t="s">
        <v>15</v>
      </c>
      <c r="E85" s="612" t="s">
        <v>667</v>
      </c>
      <c r="F85" s="719" t="s">
        <v>739</v>
      </c>
      <c r="G85" s="612"/>
      <c r="H85" s="613">
        <v>66.45</v>
      </c>
      <c r="I85" s="614">
        <v>230</v>
      </c>
      <c r="J85" s="615">
        <v>240</v>
      </c>
      <c r="K85" s="616">
        <v>245</v>
      </c>
      <c r="L85" s="614">
        <v>150</v>
      </c>
      <c r="M85" s="615">
        <v>160</v>
      </c>
      <c r="N85" s="617">
        <v>167.5</v>
      </c>
      <c r="O85" s="614">
        <v>220</v>
      </c>
      <c r="P85" s="615">
        <v>230</v>
      </c>
      <c r="Q85" s="617">
        <v>240</v>
      </c>
      <c r="R85" s="619">
        <v>647.5</v>
      </c>
      <c r="S85" s="720">
        <v>3</v>
      </c>
      <c r="T85" s="624" t="s">
        <v>736</v>
      </c>
      <c r="U85" s="621" t="s">
        <v>975</v>
      </c>
      <c r="V85" s="652"/>
    </row>
    <row r="86" spans="1:22" ht="15" x14ac:dyDescent="0.25">
      <c r="A86" s="610">
        <v>4</v>
      </c>
      <c r="B86" s="612" t="s">
        <v>1288</v>
      </c>
      <c r="C86" s="612">
        <v>1987</v>
      </c>
      <c r="D86" s="612" t="s">
        <v>19</v>
      </c>
      <c r="E86" s="612" t="s">
        <v>671</v>
      </c>
      <c r="F86" s="612" t="s">
        <v>762</v>
      </c>
      <c r="G86" s="612"/>
      <c r="H86" s="613">
        <v>66.849999999999994</v>
      </c>
      <c r="I86" s="614">
        <v>230</v>
      </c>
      <c r="J86" s="615">
        <v>240</v>
      </c>
      <c r="K86" s="617">
        <v>250</v>
      </c>
      <c r="L86" s="614">
        <v>140</v>
      </c>
      <c r="M86" s="615">
        <v>147.5</v>
      </c>
      <c r="N86" s="616">
        <v>150</v>
      </c>
      <c r="O86" s="614">
        <v>230</v>
      </c>
      <c r="P86" s="615">
        <v>245</v>
      </c>
      <c r="Q86" s="616">
        <v>250</v>
      </c>
      <c r="R86" s="619">
        <v>642.5</v>
      </c>
      <c r="S86" s="720">
        <v>4</v>
      </c>
      <c r="T86" s="615" t="s">
        <v>19</v>
      </c>
      <c r="U86" s="621" t="s">
        <v>1334</v>
      </c>
      <c r="V86" s="652"/>
    </row>
    <row r="87" spans="1:22" ht="15" x14ac:dyDescent="0.25">
      <c r="A87" s="610">
        <v>5</v>
      </c>
      <c r="B87" s="612" t="s">
        <v>1480</v>
      </c>
      <c r="C87" s="612">
        <v>1986</v>
      </c>
      <c r="D87" s="612" t="s">
        <v>19</v>
      </c>
      <c r="E87" s="612" t="s">
        <v>1013</v>
      </c>
      <c r="F87" s="612" t="s">
        <v>733</v>
      </c>
      <c r="G87" s="612"/>
      <c r="H87" s="613">
        <v>67.3</v>
      </c>
      <c r="I87" s="614">
        <v>235</v>
      </c>
      <c r="J87" s="615">
        <v>245</v>
      </c>
      <c r="K87" s="617">
        <v>247.5</v>
      </c>
      <c r="L87" s="614">
        <v>125</v>
      </c>
      <c r="M87" s="615">
        <v>132.5</v>
      </c>
      <c r="N87" s="617">
        <v>137.5</v>
      </c>
      <c r="O87" s="614">
        <v>240</v>
      </c>
      <c r="P87" s="615">
        <v>245</v>
      </c>
      <c r="Q87" s="617">
        <v>252.5</v>
      </c>
      <c r="R87" s="619">
        <v>637.5</v>
      </c>
      <c r="S87" s="720">
        <v>5</v>
      </c>
      <c r="T87" s="615" t="s">
        <v>19</v>
      </c>
      <c r="U87" s="621" t="s">
        <v>1315</v>
      </c>
      <c r="V87" s="652"/>
    </row>
    <row r="88" spans="1:22" ht="15" x14ac:dyDescent="0.25">
      <c r="A88" s="610">
        <v>6</v>
      </c>
      <c r="B88" s="612" t="s">
        <v>1481</v>
      </c>
      <c r="C88" s="612">
        <v>1989</v>
      </c>
      <c r="D88" s="612" t="s">
        <v>15</v>
      </c>
      <c r="E88" s="719" t="s">
        <v>678</v>
      </c>
      <c r="F88" s="719" t="s">
        <v>679</v>
      </c>
      <c r="G88" s="721"/>
      <c r="H88" s="613">
        <v>67</v>
      </c>
      <c r="I88" s="614">
        <v>225</v>
      </c>
      <c r="J88" s="615">
        <v>240</v>
      </c>
      <c r="K88" s="616">
        <v>247.5</v>
      </c>
      <c r="L88" s="614">
        <v>140</v>
      </c>
      <c r="M88" s="618">
        <v>150</v>
      </c>
      <c r="N88" s="617">
        <v>152.5</v>
      </c>
      <c r="O88" s="614">
        <v>215</v>
      </c>
      <c r="P88" s="615">
        <v>232.5</v>
      </c>
      <c r="Q88" s="617" t="s">
        <v>1473</v>
      </c>
      <c r="R88" s="619">
        <v>625</v>
      </c>
      <c r="S88" s="720">
        <v>6</v>
      </c>
      <c r="T88" s="624" t="s">
        <v>721</v>
      </c>
      <c r="U88" s="621" t="s">
        <v>1276</v>
      </c>
      <c r="V88" s="652"/>
    </row>
    <row r="89" spans="1:22" ht="15" x14ac:dyDescent="0.25">
      <c r="A89" s="610">
        <v>7</v>
      </c>
      <c r="B89" s="612" t="s">
        <v>1482</v>
      </c>
      <c r="C89" s="612">
        <v>1990</v>
      </c>
      <c r="D89" s="612" t="s">
        <v>15</v>
      </c>
      <c r="E89" s="612" t="s">
        <v>667</v>
      </c>
      <c r="F89" s="612" t="s">
        <v>330</v>
      </c>
      <c r="G89" s="721"/>
      <c r="H89" s="613">
        <v>67.400000000000006</v>
      </c>
      <c r="I89" s="614">
        <v>225</v>
      </c>
      <c r="J89" s="615">
        <v>235</v>
      </c>
      <c r="K89" s="617">
        <v>242.5</v>
      </c>
      <c r="L89" s="614">
        <v>150</v>
      </c>
      <c r="M89" s="615">
        <v>157.5</v>
      </c>
      <c r="N89" s="617">
        <v>162.5</v>
      </c>
      <c r="O89" s="614">
        <v>205</v>
      </c>
      <c r="P89" s="615">
        <v>220</v>
      </c>
      <c r="Q89" s="617" t="s">
        <v>1473</v>
      </c>
      <c r="R89" s="619">
        <v>625</v>
      </c>
      <c r="S89" s="720">
        <v>7</v>
      </c>
      <c r="T89" s="624" t="s">
        <v>721</v>
      </c>
      <c r="U89" s="621" t="s">
        <v>23</v>
      </c>
      <c r="V89" s="652"/>
    </row>
    <row r="90" spans="1:22" ht="15" x14ac:dyDescent="0.25">
      <c r="A90" s="610">
        <v>8</v>
      </c>
      <c r="B90" s="612" t="s">
        <v>1290</v>
      </c>
      <c r="C90" s="612">
        <v>1984</v>
      </c>
      <c r="D90" s="612" t="s">
        <v>15</v>
      </c>
      <c r="E90" s="612" t="s">
        <v>678</v>
      </c>
      <c r="F90" s="612" t="s">
        <v>679</v>
      </c>
      <c r="G90" s="612"/>
      <c r="H90" s="613">
        <v>67.45</v>
      </c>
      <c r="I90" s="614">
        <v>230</v>
      </c>
      <c r="J90" s="615">
        <v>242.5</v>
      </c>
      <c r="K90" s="616">
        <v>250</v>
      </c>
      <c r="L90" s="623">
        <v>110</v>
      </c>
      <c r="M90" s="615">
        <v>115</v>
      </c>
      <c r="N90" s="617">
        <v>122.5</v>
      </c>
      <c r="O90" s="614">
        <v>230</v>
      </c>
      <c r="P90" s="615">
        <v>245</v>
      </c>
      <c r="Q90" s="617">
        <v>260</v>
      </c>
      <c r="R90" s="619">
        <v>625</v>
      </c>
      <c r="S90" s="720">
        <v>8</v>
      </c>
      <c r="T90" s="624" t="s">
        <v>721</v>
      </c>
      <c r="U90" s="621" t="s">
        <v>1028</v>
      </c>
      <c r="V90" s="652"/>
    </row>
    <row r="91" spans="1:22" ht="15" x14ac:dyDescent="0.25">
      <c r="A91" s="610">
        <v>9</v>
      </c>
      <c r="B91" s="612" t="s">
        <v>1278</v>
      </c>
      <c r="C91" s="612">
        <v>1989</v>
      </c>
      <c r="D91" s="612" t="s">
        <v>15</v>
      </c>
      <c r="E91" s="612" t="s">
        <v>678</v>
      </c>
      <c r="F91" s="612" t="s">
        <v>679</v>
      </c>
      <c r="G91" s="612"/>
      <c r="H91" s="613">
        <v>67.2</v>
      </c>
      <c r="I91" s="614">
        <v>230</v>
      </c>
      <c r="J91" s="615">
        <v>245</v>
      </c>
      <c r="K91" s="617">
        <v>250</v>
      </c>
      <c r="L91" s="614">
        <v>145</v>
      </c>
      <c r="M91" s="618">
        <v>155</v>
      </c>
      <c r="N91" s="617">
        <v>155</v>
      </c>
      <c r="O91" s="614">
        <v>180</v>
      </c>
      <c r="P91" s="615">
        <v>200</v>
      </c>
      <c r="Q91" s="616">
        <v>220</v>
      </c>
      <c r="R91" s="619">
        <v>605</v>
      </c>
      <c r="S91" s="720">
        <v>9</v>
      </c>
      <c r="T91" s="615" t="s">
        <v>15</v>
      </c>
      <c r="U91" s="621" t="s">
        <v>1028</v>
      </c>
      <c r="V91" s="652"/>
    </row>
    <row r="92" spans="1:22" ht="15" x14ac:dyDescent="0.25">
      <c r="A92" s="610">
        <v>10</v>
      </c>
      <c r="B92" s="612" t="s">
        <v>1483</v>
      </c>
      <c r="C92" s="612">
        <v>1986</v>
      </c>
      <c r="D92" s="612" t="s">
        <v>15</v>
      </c>
      <c r="E92" s="612" t="s">
        <v>667</v>
      </c>
      <c r="F92" s="722" t="s">
        <v>18</v>
      </c>
      <c r="G92" s="721" t="s">
        <v>1484</v>
      </c>
      <c r="H92" s="613">
        <v>67</v>
      </c>
      <c r="I92" s="614">
        <v>210</v>
      </c>
      <c r="J92" s="615">
        <v>222.5</v>
      </c>
      <c r="K92" s="616">
        <v>227.5</v>
      </c>
      <c r="L92" s="614">
        <v>137.5</v>
      </c>
      <c r="M92" s="618">
        <v>142.5</v>
      </c>
      <c r="N92" s="616">
        <v>142.5</v>
      </c>
      <c r="O92" s="614">
        <v>210</v>
      </c>
      <c r="P92" s="615">
        <v>225</v>
      </c>
      <c r="Q92" s="616">
        <v>230</v>
      </c>
      <c r="R92" s="619">
        <v>585</v>
      </c>
      <c r="S92" s="720">
        <v>10</v>
      </c>
      <c r="T92" s="615" t="s">
        <v>15</v>
      </c>
      <c r="U92" s="621" t="s">
        <v>1485</v>
      </c>
      <c r="V92" s="652"/>
    </row>
    <row r="93" spans="1:22" ht="15" x14ac:dyDescent="0.25">
      <c r="A93" s="610">
        <v>11</v>
      </c>
      <c r="B93" s="612" t="s">
        <v>1486</v>
      </c>
      <c r="C93" s="612">
        <v>1991</v>
      </c>
      <c r="D93" s="612">
        <v>1</v>
      </c>
      <c r="E93" s="612" t="s">
        <v>667</v>
      </c>
      <c r="F93" s="612" t="s">
        <v>22</v>
      </c>
      <c r="G93" s="612"/>
      <c r="H93" s="613">
        <v>66</v>
      </c>
      <c r="I93" s="614">
        <v>190</v>
      </c>
      <c r="J93" s="615">
        <v>205</v>
      </c>
      <c r="K93" s="617">
        <v>210</v>
      </c>
      <c r="L93" s="614">
        <v>100</v>
      </c>
      <c r="M93" s="615">
        <v>105</v>
      </c>
      <c r="N93" s="616">
        <v>110</v>
      </c>
      <c r="O93" s="623">
        <v>190</v>
      </c>
      <c r="P93" s="615">
        <v>190</v>
      </c>
      <c r="Q93" s="616">
        <v>200</v>
      </c>
      <c r="R93" s="619">
        <v>505</v>
      </c>
      <c r="S93" s="720">
        <v>11</v>
      </c>
      <c r="T93" s="624" t="s">
        <v>1438</v>
      </c>
      <c r="U93" s="621" t="s">
        <v>957</v>
      </c>
      <c r="V93" s="652"/>
    </row>
    <row r="94" spans="1:22" ht="15" x14ac:dyDescent="0.25">
      <c r="A94" s="610"/>
      <c r="B94" s="612" t="s">
        <v>1487</v>
      </c>
      <c r="C94" s="612">
        <v>1988</v>
      </c>
      <c r="D94" s="612">
        <v>1</v>
      </c>
      <c r="E94" s="612" t="s">
        <v>667</v>
      </c>
      <c r="F94" s="612" t="s">
        <v>739</v>
      </c>
      <c r="G94" s="612"/>
      <c r="H94" s="613">
        <v>66.349999999999994</v>
      </c>
      <c r="I94" s="614">
        <v>200</v>
      </c>
      <c r="J94" s="618">
        <v>212.5</v>
      </c>
      <c r="K94" s="617">
        <v>212.5</v>
      </c>
      <c r="L94" s="623">
        <v>80</v>
      </c>
      <c r="M94" s="615">
        <v>80</v>
      </c>
      <c r="N94" s="617">
        <v>87.5</v>
      </c>
      <c r="O94" s="623">
        <v>190</v>
      </c>
      <c r="P94" s="618">
        <v>205</v>
      </c>
      <c r="Q94" s="616">
        <v>205</v>
      </c>
      <c r="R94" s="723">
        <v>0</v>
      </c>
      <c r="S94" s="720"/>
      <c r="T94" s="724"/>
      <c r="U94" s="621" t="s">
        <v>217</v>
      </c>
      <c r="V94" s="652"/>
    </row>
    <row r="95" spans="1:22" ht="15" x14ac:dyDescent="0.25">
      <c r="A95" s="610"/>
      <c r="B95" s="612" t="s">
        <v>1488</v>
      </c>
      <c r="C95" s="612">
        <v>1991</v>
      </c>
      <c r="D95" s="612" t="s">
        <v>15</v>
      </c>
      <c r="E95" s="612" t="s">
        <v>667</v>
      </c>
      <c r="F95" s="612" t="s">
        <v>22</v>
      </c>
      <c r="G95" s="721"/>
      <c r="H95" s="613">
        <v>65.599999999999994</v>
      </c>
      <c r="I95" s="614">
        <v>220</v>
      </c>
      <c r="J95" s="618">
        <v>235</v>
      </c>
      <c r="K95" s="617">
        <v>240</v>
      </c>
      <c r="L95" s="623">
        <v>120</v>
      </c>
      <c r="M95" s="618">
        <v>127.5</v>
      </c>
      <c r="N95" s="616">
        <v>127.5</v>
      </c>
      <c r="O95" s="614"/>
      <c r="P95" s="615"/>
      <c r="Q95" s="617"/>
      <c r="R95" s="723">
        <v>0</v>
      </c>
      <c r="S95" s="720"/>
      <c r="T95" s="724"/>
      <c r="U95" s="621" t="s">
        <v>957</v>
      </c>
      <c r="V95" s="652"/>
    </row>
    <row r="96" spans="1:22" ht="15.75" thickBot="1" x14ac:dyDescent="0.3">
      <c r="A96" s="648"/>
      <c r="B96" s="627" t="s">
        <v>1489</v>
      </c>
      <c r="C96" s="627">
        <v>1990</v>
      </c>
      <c r="D96" s="627">
        <v>1</v>
      </c>
      <c r="E96" s="627" t="s">
        <v>667</v>
      </c>
      <c r="F96" s="627" t="s">
        <v>684</v>
      </c>
      <c r="G96" s="725"/>
      <c r="H96" s="628">
        <v>65.05</v>
      </c>
      <c r="I96" s="629">
        <v>200</v>
      </c>
      <c r="J96" s="644">
        <v>200</v>
      </c>
      <c r="K96" s="633">
        <v>200</v>
      </c>
      <c r="L96" s="632"/>
      <c r="M96" s="630"/>
      <c r="N96" s="631"/>
      <c r="O96" s="632"/>
      <c r="P96" s="630"/>
      <c r="Q96" s="631"/>
      <c r="R96" s="726">
        <v>0</v>
      </c>
      <c r="S96" s="727"/>
      <c r="T96" s="728"/>
      <c r="U96" s="637" t="s">
        <v>1080</v>
      </c>
      <c r="V96" s="652"/>
    </row>
    <row r="97" spans="1:22" ht="15" x14ac:dyDescent="0.25">
      <c r="A97" s="293"/>
      <c r="B97" s="333" t="s">
        <v>1478</v>
      </c>
      <c r="C97" s="289"/>
      <c r="D97" s="289"/>
      <c r="E97" s="289"/>
      <c r="F97" s="289" t="s">
        <v>1457</v>
      </c>
      <c r="G97" s="360"/>
      <c r="H97" s="671"/>
      <c r="I97" s="427"/>
      <c r="J97" s="427"/>
      <c r="K97" s="289"/>
      <c r="L97" s="289"/>
      <c r="M97" s="427"/>
      <c r="N97" s="427"/>
      <c r="O97" s="291"/>
      <c r="P97" s="291"/>
      <c r="Q97" s="291"/>
      <c r="R97" s="292"/>
      <c r="S97" s="729"/>
      <c r="T97" s="729"/>
      <c r="U97" s="289"/>
      <c r="V97" s="652"/>
    </row>
    <row r="98" spans="1:22" ht="15" x14ac:dyDescent="0.25">
      <c r="A98" s="293"/>
      <c r="B98" s="333" t="s">
        <v>1454</v>
      </c>
      <c r="C98" s="293" t="s">
        <v>329</v>
      </c>
      <c r="D98" s="289" t="s">
        <v>718</v>
      </c>
      <c r="E98" s="289"/>
      <c r="F98" s="289" t="s">
        <v>1238</v>
      </c>
      <c r="G98" s="360"/>
      <c r="H98" s="671" t="s">
        <v>655</v>
      </c>
      <c r="I98" s="427"/>
      <c r="J98" s="427"/>
      <c r="K98" s="289" t="s">
        <v>329</v>
      </c>
      <c r="L98" s="289" t="s">
        <v>762</v>
      </c>
      <c r="M98" s="427"/>
      <c r="N98" s="427"/>
      <c r="O98" s="291"/>
      <c r="P98" s="291"/>
      <c r="Q98" s="291"/>
      <c r="R98" s="292"/>
      <c r="S98" s="292"/>
      <c r="T98" s="292"/>
      <c r="U98" s="289"/>
      <c r="V98" s="53"/>
    </row>
    <row r="99" spans="1:22" ht="15" x14ac:dyDescent="0.25">
      <c r="A99" s="293"/>
      <c r="B99" s="333" t="s">
        <v>655</v>
      </c>
      <c r="C99" s="293" t="s">
        <v>329</v>
      </c>
      <c r="D99" s="289" t="s">
        <v>762</v>
      </c>
      <c r="E99" s="289"/>
      <c r="F99" s="289" t="s">
        <v>1242</v>
      </c>
      <c r="G99" s="289"/>
      <c r="H99" s="671" t="s">
        <v>1490</v>
      </c>
      <c r="I99" s="427"/>
      <c r="J99" s="427"/>
      <c r="K99" s="289" t="s">
        <v>656</v>
      </c>
      <c r="L99" s="289" t="s">
        <v>1000</v>
      </c>
      <c r="M99" s="427"/>
      <c r="N99" s="427"/>
      <c r="O99" s="291"/>
      <c r="P99" s="291"/>
      <c r="Q99" s="291"/>
      <c r="R99" s="292"/>
      <c r="S99" s="292"/>
      <c r="T99" s="292"/>
      <c r="U99" s="289"/>
      <c r="V99" s="53"/>
    </row>
    <row r="100" spans="1:22" ht="15" x14ac:dyDescent="0.25">
      <c r="A100" s="445"/>
      <c r="B100" s="640" t="s">
        <v>23</v>
      </c>
      <c r="C100" s="432" t="s">
        <v>329</v>
      </c>
      <c r="D100" s="289" t="s">
        <v>330</v>
      </c>
      <c r="E100" s="289"/>
      <c r="F100" s="289" t="s">
        <v>1242</v>
      </c>
      <c r="G100" s="289"/>
      <c r="H100" s="671" t="s">
        <v>988</v>
      </c>
      <c r="I100" s="427"/>
      <c r="J100" s="427"/>
      <c r="K100" s="289" t="s">
        <v>656</v>
      </c>
      <c r="L100" s="289" t="s">
        <v>739</v>
      </c>
      <c r="M100" s="427"/>
      <c r="N100" s="427"/>
      <c r="O100" s="291"/>
      <c r="P100" s="291"/>
      <c r="Q100" s="291"/>
      <c r="R100" s="292"/>
      <c r="S100" s="292"/>
      <c r="T100" s="292"/>
      <c r="U100" s="289"/>
      <c r="V100" s="53"/>
    </row>
    <row r="101" spans="1:22" ht="15" x14ac:dyDescent="0.25">
      <c r="A101" s="445"/>
      <c r="B101" s="640"/>
      <c r="C101" s="432"/>
      <c r="D101" s="289"/>
      <c r="E101" s="289"/>
      <c r="F101" s="289" t="s">
        <v>1460</v>
      </c>
      <c r="G101" s="289"/>
      <c r="H101" s="671" t="s">
        <v>28</v>
      </c>
      <c r="I101" s="427"/>
      <c r="J101" s="427"/>
      <c r="K101" s="289" t="s">
        <v>656</v>
      </c>
      <c r="L101" s="289" t="s">
        <v>749</v>
      </c>
      <c r="M101" s="427"/>
      <c r="N101" s="427"/>
      <c r="O101" s="291"/>
      <c r="P101" s="291"/>
      <c r="Q101" s="291"/>
      <c r="R101" s="292"/>
      <c r="S101" s="292"/>
      <c r="T101" s="292"/>
      <c r="U101" s="289"/>
      <c r="V101" s="652"/>
    </row>
    <row r="102" spans="1:22" ht="15.75" thickBot="1" x14ac:dyDescent="0.3">
      <c r="A102" s="445"/>
      <c r="B102" s="443"/>
      <c r="C102" s="443"/>
      <c r="D102" s="443"/>
      <c r="E102" s="443"/>
      <c r="F102" s="681" t="s">
        <v>38</v>
      </c>
      <c r="G102" s="730"/>
      <c r="H102" s="730"/>
      <c r="I102" s="526"/>
      <c r="J102" s="526"/>
      <c r="K102" s="526"/>
      <c r="L102" s="526"/>
      <c r="M102" s="526"/>
      <c r="N102" s="526"/>
      <c r="O102" s="526"/>
      <c r="P102" s="526"/>
      <c r="Q102" s="526"/>
      <c r="R102" s="526"/>
      <c r="S102" s="526"/>
      <c r="T102" s="526"/>
      <c r="U102" s="443"/>
      <c r="V102" s="652"/>
    </row>
    <row r="103" spans="1:22" ht="15" x14ac:dyDescent="0.25">
      <c r="A103" s="598">
        <v>1</v>
      </c>
      <c r="B103" s="600" t="s">
        <v>1331</v>
      </c>
      <c r="C103" s="600">
        <v>1989</v>
      </c>
      <c r="D103" s="600" t="s">
        <v>19</v>
      </c>
      <c r="E103" s="600" t="s">
        <v>667</v>
      </c>
      <c r="F103" s="600" t="s">
        <v>749</v>
      </c>
      <c r="G103" s="731"/>
      <c r="H103" s="601">
        <v>75</v>
      </c>
      <c r="I103" s="732">
        <v>260</v>
      </c>
      <c r="J103" s="733">
        <v>280</v>
      </c>
      <c r="K103" s="734">
        <v>300</v>
      </c>
      <c r="L103" s="732">
        <v>180</v>
      </c>
      <c r="M103" s="733">
        <v>190</v>
      </c>
      <c r="N103" s="734">
        <v>190</v>
      </c>
      <c r="O103" s="735">
        <v>257.5</v>
      </c>
      <c r="P103" s="736">
        <v>267.5</v>
      </c>
      <c r="Q103" s="737">
        <v>275</v>
      </c>
      <c r="R103" s="738">
        <v>765</v>
      </c>
      <c r="S103" s="739"/>
      <c r="T103" s="740" t="s">
        <v>16</v>
      </c>
      <c r="U103" s="609" t="s">
        <v>28</v>
      </c>
      <c r="V103" s="741"/>
    </row>
    <row r="104" spans="1:22" ht="15" x14ac:dyDescent="0.25">
      <c r="A104" s="610">
        <v>2</v>
      </c>
      <c r="B104" s="722" t="s">
        <v>1303</v>
      </c>
      <c r="C104" s="612">
        <v>1986</v>
      </c>
      <c r="D104" s="612" t="s">
        <v>19</v>
      </c>
      <c r="E104" s="722" t="s">
        <v>671</v>
      </c>
      <c r="F104" s="722" t="s">
        <v>210</v>
      </c>
      <c r="G104" s="742" t="s">
        <v>680</v>
      </c>
      <c r="H104" s="613">
        <v>75</v>
      </c>
      <c r="I104" s="743">
        <v>290</v>
      </c>
      <c r="J104" s="744">
        <v>305</v>
      </c>
      <c r="K104" s="745">
        <v>320</v>
      </c>
      <c r="L104" s="614">
        <v>190</v>
      </c>
      <c r="M104" s="615">
        <v>195</v>
      </c>
      <c r="N104" s="617">
        <v>200</v>
      </c>
      <c r="O104" s="746">
        <v>240</v>
      </c>
      <c r="P104" s="615">
        <v>250</v>
      </c>
      <c r="Q104" s="747">
        <v>255</v>
      </c>
      <c r="R104" s="619">
        <v>760</v>
      </c>
      <c r="S104" s="748"/>
      <c r="T104" s="615" t="s">
        <v>19</v>
      </c>
      <c r="U104" s="621" t="s">
        <v>70</v>
      </c>
      <c r="V104" s="741"/>
    </row>
    <row r="105" spans="1:22" ht="15" x14ac:dyDescent="0.25">
      <c r="A105" s="610">
        <v>3</v>
      </c>
      <c r="B105" s="612" t="s">
        <v>1304</v>
      </c>
      <c r="C105" s="612">
        <v>1988</v>
      </c>
      <c r="D105" s="612" t="s">
        <v>19</v>
      </c>
      <c r="E105" s="612" t="s">
        <v>667</v>
      </c>
      <c r="F105" s="612" t="s">
        <v>29</v>
      </c>
      <c r="G105" s="612"/>
      <c r="H105" s="613">
        <v>74.400000000000006</v>
      </c>
      <c r="I105" s="623">
        <v>265</v>
      </c>
      <c r="J105" s="615">
        <v>265</v>
      </c>
      <c r="K105" s="617">
        <v>280</v>
      </c>
      <c r="L105" s="614">
        <v>175</v>
      </c>
      <c r="M105" s="618">
        <v>185</v>
      </c>
      <c r="N105" s="617">
        <v>185</v>
      </c>
      <c r="O105" s="746">
        <v>250</v>
      </c>
      <c r="P105" s="615">
        <v>265</v>
      </c>
      <c r="Q105" s="747">
        <v>275</v>
      </c>
      <c r="R105" s="619">
        <v>740</v>
      </c>
      <c r="S105" s="748"/>
      <c r="T105" s="615" t="s">
        <v>19</v>
      </c>
      <c r="U105" s="621" t="s">
        <v>1054</v>
      </c>
      <c r="V105" s="741"/>
    </row>
    <row r="106" spans="1:22" ht="15" x14ac:dyDescent="0.25">
      <c r="A106" s="610">
        <v>4</v>
      </c>
      <c r="B106" s="612" t="s">
        <v>1491</v>
      </c>
      <c r="C106" s="612">
        <v>1989</v>
      </c>
      <c r="D106" s="612" t="s">
        <v>19</v>
      </c>
      <c r="E106" s="612" t="s">
        <v>678</v>
      </c>
      <c r="F106" s="612" t="s">
        <v>679</v>
      </c>
      <c r="G106" s="721"/>
      <c r="H106" s="613">
        <v>74.75</v>
      </c>
      <c r="I106" s="743">
        <v>280</v>
      </c>
      <c r="J106" s="744">
        <v>295</v>
      </c>
      <c r="K106" s="749">
        <v>305</v>
      </c>
      <c r="L106" s="750">
        <v>150</v>
      </c>
      <c r="M106" s="744">
        <v>150</v>
      </c>
      <c r="N106" s="745">
        <v>160</v>
      </c>
      <c r="O106" s="751">
        <v>240</v>
      </c>
      <c r="P106" s="752">
        <v>240</v>
      </c>
      <c r="Q106" s="753">
        <v>240</v>
      </c>
      <c r="R106" s="754">
        <v>695</v>
      </c>
      <c r="S106" s="755"/>
      <c r="T106" s="756" t="s">
        <v>19</v>
      </c>
      <c r="U106" s="612" t="s">
        <v>1286</v>
      </c>
      <c r="V106" s="652"/>
    </row>
    <row r="107" spans="1:22" ht="15" x14ac:dyDescent="0.25">
      <c r="A107" s="610">
        <v>5</v>
      </c>
      <c r="B107" s="612" t="s">
        <v>1492</v>
      </c>
      <c r="C107" s="612">
        <v>1989</v>
      </c>
      <c r="D107" s="612" t="s">
        <v>15</v>
      </c>
      <c r="E107" s="612" t="s">
        <v>667</v>
      </c>
      <c r="F107" s="612" t="s">
        <v>684</v>
      </c>
      <c r="G107" s="721"/>
      <c r="H107" s="613">
        <v>74.7</v>
      </c>
      <c r="I107" s="743">
        <v>257.5</v>
      </c>
      <c r="J107" s="752">
        <v>265</v>
      </c>
      <c r="K107" s="745">
        <v>265</v>
      </c>
      <c r="L107" s="743">
        <v>135</v>
      </c>
      <c r="M107" s="744">
        <v>140</v>
      </c>
      <c r="N107" s="749">
        <v>142.5</v>
      </c>
      <c r="O107" s="757">
        <v>260</v>
      </c>
      <c r="P107" s="744">
        <v>275</v>
      </c>
      <c r="Q107" s="753">
        <v>280</v>
      </c>
      <c r="R107" s="754">
        <v>680</v>
      </c>
      <c r="S107" s="755"/>
      <c r="T107" s="758" t="s">
        <v>721</v>
      </c>
      <c r="U107" s="621" t="s">
        <v>1080</v>
      </c>
      <c r="V107" s="741"/>
    </row>
    <row r="108" spans="1:22" ht="15" x14ac:dyDescent="0.25">
      <c r="A108" s="610">
        <v>6</v>
      </c>
      <c r="B108" s="612" t="s">
        <v>1493</v>
      </c>
      <c r="C108" s="612">
        <v>1989</v>
      </c>
      <c r="D108" s="612" t="s">
        <v>15</v>
      </c>
      <c r="E108" s="612" t="s">
        <v>678</v>
      </c>
      <c r="F108" s="612" t="s">
        <v>679</v>
      </c>
      <c r="G108" s="721"/>
      <c r="H108" s="613">
        <v>74.75</v>
      </c>
      <c r="I108" s="743">
        <v>270</v>
      </c>
      <c r="J108" s="752">
        <v>280</v>
      </c>
      <c r="K108" s="745">
        <v>280</v>
      </c>
      <c r="L108" s="743">
        <v>147.5</v>
      </c>
      <c r="M108" s="744">
        <v>155</v>
      </c>
      <c r="N108" s="745">
        <v>160</v>
      </c>
      <c r="O108" s="757">
        <v>225</v>
      </c>
      <c r="P108" s="744">
        <v>250</v>
      </c>
      <c r="Q108" s="759" t="s">
        <v>1473</v>
      </c>
      <c r="R108" s="754">
        <v>675</v>
      </c>
      <c r="S108" s="755"/>
      <c r="T108" s="758" t="s">
        <v>721</v>
      </c>
      <c r="U108" s="621" t="s">
        <v>1276</v>
      </c>
      <c r="V108" s="741"/>
    </row>
    <row r="109" spans="1:22" ht="15" x14ac:dyDescent="0.25">
      <c r="A109" s="610">
        <v>7</v>
      </c>
      <c r="B109" s="760" t="s">
        <v>1298</v>
      </c>
      <c r="C109" s="612">
        <v>1989</v>
      </c>
      <c r="D109" s="612" t="s">
        <v>15</v>
      </c>
      <c r="E109" s="612" t="s">
        <v>667</v>
      </c>
      <c r="F109" s="612" t="s">
        <v>816</v>
      </c>
      <c r="G109" s="612" t="s">
        <v>1220</v>
      </c>
      <c r="H109" s="613">
        <v>73.150000000000006</v>
      </c>
      <c r="I109" s="614">
        <v>255</v>
      </c>
      <c r="J109" s="618">
        <v>265</v>
      </c>
      <c r="K109" s="616">
        <v>265</v>
      </c>
      <c r="L109" s="743">
        <v>155</v>
      </c>
      <c r="M109" s="752">
        <v>165</v>
      </c>
      <c r="N109" s="749">
        <v>165</v>
      </c>
      <c r="O109" s="746">
        <v>240</v>
      </c>
      <c r="P109" s="615">
        <v>255</v>
      </c>
      <c r="Q109" s="761">
        <v>260</v>
      </c>
      <c r="R109" s="619">
        <v>675</v>
      </c>
      <c r="S109" s="748"/>
      <c r="T109" s="624" t="s">
        <v>721</v>
      </c>
      <c r="U109" s="762" t="s">
        <v>402</v>
      </c>
      <c r="V109" s="741"/>
    </row>
    <row r="110" spans="1:22" ht="15" x14ac:dyDescent="0.25">
      <c r="A110" s="610">
        <v>8</v>
      </c>
      <c r="B110" s="612" t="s">
        <v>1494</v>
      </c>
      <c r="C110" s="612">
        <v>1991</v>
      </c>
      <c r="D110" s="612" t="s">
        <v>15</v>
      </c>
      <c r="E110" s="612" t="s">
        <v>667</v>
      </c>
      <c r="F110" s="612" t="s">
        <v>330</v>
      </c>
      <c r="G110" s="721"/>
      <c r="H110" s="613">
        <v>73.95</v>
      </c>
      <c r="I110" s="743">
        <v>250</v>
      </c>
      <c r="J110" s="744">
        <v>260</v>
      </c>
      <c r="K110" s="749">
        <v>265</v>
      </c>
      <c r="L110" s="743">
        <v>150</v>
      </c>
      <c r="M110" s="744">
        <v>160</v>
      </c>
      <c r="N110" s="749">
        <v>165</v>
      </c>
      <c r="O110" s="757">
        <v>235</v>
      </c>
      <c r="P110" s="744">
        <v>245</v>
      </c>
      <c r="Q110" s="763">
        <v>255</v>
      </c>
      <c r="R110" s="754">
        <v>675</v>
      </c>
      <c r="S110" s="755"/>
      <c r="T110" s="758" t="s">
        <v>721</v>
      </c>
      <c r="U110" s="621" t="s">
        <v>1495</v>
      </c>
      <c r="V110" s="764"/>
    </row>
    <row r="111" spans="1:22" ht="15" x14ac:dyDescent="0.25">
      <c r="A111" s="610">
        <v>9</v>
      </c>
      <c r="B111" s="612" t="s">
        <v>1496</v>
      </c>
      <c r="C111" s="612">
        <v>1985</v>
      </c>
      <c r="D111" s="612" t="s">
        <v>15</v>
      </c>
      <c r="E111" s="612" t="s">
        <v>748</v>
      </c>
      <c r="F111" s="612" t="s">
        <v>718</v>
      </c>
      <c r="G111" s="721"/>
      <c r="H111" s="613">
        <v>73.349999999999994</v>
      </c>
      <c r="I111" s="743">
        <v>255</v>
      </c>
      <c r="J111" s="744">
        <v>262.5</v>
      </c>
      <c r="K111" s="749">
        <v>267.5</v>
      </c>
      <c r="L111" s="743">
        <v>155</v>
      </c>
      <c r="M111" s="744">
        <v>162.5</v>
      </c>
      <c r="N111" s="749">
        <v>167.5</v>
      </c>
      <c r="O111" s="751">
        <v>225</v>
      </c>
      <c r="P111" s="744">
        <v>240</v>
      </c>
      <c r="Q111" s="759" t="s">
        <v>1473</v>
      </c>
      <c r="R111" s="754">
        <v>675</v>
      </c>
      <c r="S111" s="755"/>
      <c r="T111" s="624" t="s">
        <v>721</v>
      </c>
      <c r="U111" s="621" t="s">
        <v>1497</v>
      </c>
      <c r="V111" s="765"/>
    </row>
    <row r="112" spans="1:22" ht="15" x14ac:dyDescent="0.25">
      <c r="A112" s="610">
        <v>10</v>
      </c>
      <c r="B112" s="612" t="s">
        <v>1498</v>
      </c>
      <c r="C112" s="612">
        <v>1987</v>
      </c>
      <c r="D112" s="612" t="s">
        <v>15</v>
      </c>
      <c r="E112" s="612" t="s">
        <v>1111</v>
      </c>
      <c r="F112" s="612" t="s">
        <v>1499</v>
      </c>
      <c r="G112" s="721"/>
      <c r="H112" s="613">
        <v>74.400000000000006</v>
      </c>
      <c r="I112" s="743">
        <v>255</v>
      </c>
      <c r="J112" s="744">
        <v>260</v>
      </c>
      <c r="K112" s="745">
        <v>265</v>
      </c>
      <c r="L112" s="743">
        <v>155</v>
      </c>
      <c r="M112" s="744">
        <v>160</v>
      </c>
      <c r="N112" s="745">
        <v>165</v>
      </c>
      <c r="O112" s="757">
        <v>245</v>
      </c>
      <c r="P112" s="744">
        <v>255</v>
      </c>
      <c r="Q112" s="759" t="s">
        <v>1473</v>
      </c>
      <c r="R112" s="754">
        <v>675</v>
      </c>
      <c r="S112" s="755"/>
      <c r="T112" s="624" t="s">
        <v>721</v>
      </c>
      <c r="U112" s="621" t="s">
        <v>1500</v>
      </c>
      <c r="V112" s="764"/>
    </row>
    <row r="113" spans="1:22" ht="15" x14ac:dyDescent="0.25">
      <c r="A113" s="610">
        <v>11</v>
      </c>
      <c r="B113" s="766" t="s">
        <v>1501</v>
      </c>
      <c r="C113" s="612">
        <v>1984</v>
      </c>
      <c r="D113" s="612" t="s">
        <v>15</v>
      </c>
      <c r="E113" s="612" t="s">
        <v>671</v>
      </c>
      <c r="F113" s="612" t="s">
        <v>762</v>
      </c>
      <c r="G113" s="612"/>
      <c r="H113" s="613">
        <v>75</v>
      </c>
      <c r="I113" s="614">
        <v>250</v>
      </c>
      <c r="J113" s="615">
        <v>255</v>
      </c>
      <c r="K113" s="617">
        <v>260</v>
      </c>
      <c r="L113" s="623">
        <v>152.5</v>
      </c>
      <c r="M113" s="615">
        <v>152.5</v>
      </c>
      <c r="N113" s="617">
        <v>157.5</v>
      </c>
      <c r="O113" s="746">
        <v>250</v>
      </c>
      <c r="P113" s="615">
        <v>257.5</v>
      </c>
      <c r="Q113" s="761">
        <v>265</v>
      </c>
      <c r="R113" s="619">
        <v>675</v>
      </c>
      <c r="S113" s="748"/>
      <c r="T113" s="624" t="s">
        <v>721</v>
      </c>
      <c r="U113" s="694" t="s">
        <v>655</v>
      </c>
      <c r="V113" s="764"/>
    </row>
    <row r="114" spans="1:22" ht="15" x14ac:dyDescent="0.25">
      <c r="A114" s="610">
        <v>12</v>
      </c>
      <c r="B114" s="612" t="s">
        <v>1502</v>
      </c>
      <c r="C114" s="612">
        <v>1988</v>
      </c>
      <c r="D114" s="612" t="s">
        <v>15</v>
      </c>
      <c r="E114" s="612" t="s">
        <v>667</v>
      </c>
      <c r="F114" s="722" t="s">
        <v>330</v>
      </c>
      <c r="G114" s="721"/>
      <c r="H114" s="613">
        <v>74.099999999999994</v>
      </c>
      <c r="I114" s="623">
        <v>245</v>
      </c>
      <c r="J114" s="618">
        <v>245</v>
      </c>
      <c r="K114" s="617">
        <v>255</v>
      </c>
      <c r="L114" s="614">
        <v>180</v>
      </c>
      <c r="M114" s="615">
        <v>190</v>
      </c>
      <c r="N114" s="616">
        <v>195</v>
      </c>
      <c r="O114" s="751">
        <v>215</v>
      </c>
      <c r="P114" s="752">
        <v>215</v>
      </c>
      <c r="Q114" s="753">
        <v>215</v>
      </c>
      <c r="R114" s="767">
        <v>660</v>
      </c>
      <c r="S114" s="768"/>
      <c r="T114" s="769" t="s">
        <v>15</v>
      </c>
      <c r="U114" s="621" t="s">
        <v>46</v>
      </c>
      <c r="V114" s="764"/>
    </row>
    <row r="115" spans="1:22" ht="15" x14ac:dyDescent="0.25">
      <c r="A115" s="610">
        <v>13</v>
      </c>
      <c r="B115" s="612" t="s">
        <v>1503</v>
      </c>
      <c r="C115" s="612">
        <v>1990</v>
      </c>
      <c r="D115" s="612" t="s">
        <v>15</v>
      </c>
      <c r="E115" s="612" t="s">
        <v>667</v>
      </c>
      <c r="F115" s="612" t="s">
        <v>739</v>
      </c>
      <c r="G115" s="721"/>
      <c r="H115" s="613">
        <v>73</v>
      </c>
      <c r="I115" s="743">
        <v>240</v>
      </c>
      <c r="J115" s="744">
        <v>260</v>
      </c>
      <c r="K115" s="745">
        <v>270</v>
      </c>
      <c r="L115" s="743">
        <v>105</v>
      </c>
      <c r="M115" s="744">
        <v>112.5</v>
      </c>
      <c r="N115" s="749">
        <v>122.5</v>
      </c>
      <c r="O115" s="751">
        <v>250</v>
      </c>
      <c r="P115" s="744">
        <v>250</v>
      </c>
      <c r="Q115" s="753">
        <v>270</v>
      </c>
      <c r="R115" s="754">
        <v>652.5</v>
      </c>
      <c r="S115" s="755"/>
      <c r="T115" s="756" t="s">
        <v>15</v>
      </c>
      <c r="U115" s="621" t="s">
        <v>975</v>
      </c>
      <c r="V115" s="765"/>
    </row>
    <row r="116" spans="1:22" ht="15" x14ac:dyDescent="0.25">
      <c r="A116" s="610">
        <v>14</v>
      </c>
      <c r="B116" s="612" t="s">
        <v>1504</v>
      </c>
      <c r="C116" s="612">
        <v>1987</v>
      </c>
      <c r="D116" s="612" t="s">
        <v>15</v>
      </c>
      <c r="E116" s="612" t="s">
        <v>678</v>
      </c>
      <c r="F116" s="719" t="s">
        <v>679</v>
      </c>
      <c r="G116" s="721"/>
      <c r="H116" s="613">
        <v>72.099999999999994</v>
      </c>
      <c r="I116" s="750">
        <v>260</v>
      </c>
      <c r="J116" s="744">
        <v>270</v>
      </c>
      <c r="K116" s="745">
        <v>280</v>
      </c>
      <c r="L116" s="750">
        <v>140</v>
      </c>
      <c r="M116" s="744">
        <v>140</v>
      </c>
      <c r="N116" s="745">
        <v>145</v>
      </c>
      <c r="O116" s="757">
        <v>240</v>
      </c>
      <c r="P116" s="756" t="s">
        <v>1473</v>
      </c>
      <c r="Q116" s="770" t="s">
        <v>1473</v>
      </c>
      <c r="R116" s="754">
        <v>650</v>
      </c>
      <c r="S116" s="755"/>
      <c r="T116" s="756" t="s">
        <v>15</v>
      </c>
      <c r="U116" s="612" t="s">
        <v>1505</v>
      </c>
      <c r="V116" s="765"/>
    </row>
    <row r="117" spans="1:22" ht="15" x14ac:dyDescent="0.25">
      <c r="A117" s="610">
        <v>15</v>
      </c>
      <c r="B117" s="612" t="s">
        <v>1326</v>
      </c>
      <c r="C117" s="612">
        <v>1987</v>
      </c>
      <c r="D117" s="612" t="s">
        <v>15</v>
      </c>
      <c r="E117" s="612" t="s">
        <v>667</v>
      </c>
      <c r="F117" s="719" t="s">
        <v>18</v>
      </c>
      <c r="G117" s="721"/>
      <c r="H117" s="613">
        <v>73.7</v>
      </c>
      <c r="I117" s="743">
        <v>250</v>
      </c>
      <c r="J117" s="752">
        <v>260</v>
      </c>
      <c r="K117" s="745">
        <v>260</v>
      </c>
      <c r="L117" s="743">
        <v>160</v>
      </c>
      <c r="M117" s="744">
        <v>165</v>
      </c>
      <c r="N117" s="749">
        <v>170</v>
      </c>
      <c r="O117" s="751">
        <v>230</v>
      </c>
      <c r="P117" s="756">
        <v>230</v>
      </c>
      <c r="Q117" s="771">
        <v>255</v>
      </c>
      <c r="R117" s="754">
        <v>650</v>
      </c>
      <c r="S117" s="755"/>
      <c r="T117" s="756" t="s">
        <v>15</v>
      </c>
      <c r="U117" s="612" t="s">
        <v>817</v>
      </c>
      <c r="V117" s="765"/>
    </row>
    <row r="118" spans="1:22" ht="15" x14ac:dyDescent="0.25">
      <c r="A118" s="610">
        <v>16</v>
      </c>
      <c r="B118" s="612" t="s">
        <v>1506</v>
      </c>
      <c r="C118" s="612">
        <v>1988</v>
      </c>
      <c r="D118" s="612" t="s">
        <v>15</v>
      </c>
      <c r="E118" s="612" t="s">
        <v>667</v>
      </c>
      <c r="F118" s="612" t="s">
        <v>739</v>
      </c>
      <c r="G118" s="721"/>
      <c r="H118" s="613">
        <v>74.95</v>
      </c>
      <c r="I118" s="743">
        <v>250</v>
      </c>
      <c r="J118" s="744">
        <v>260</v>
      </c>
      <c r="K118" s="745">
        <v>265</v>
      </c>
      <c r="L118" s="743">
        <v>140</v>
      </c>
      <c r="M118" s="752">
        <v>145</v>
      </c>
      <c r="N118" s="745">
        <v>145</v>
      </c>
      <c r="O118" s="757">
        <v>230</v>
      </c>
      <c r="P118" s="744">
        <v>245</v>
      </c>
      <c r="Q118" s="759" t="s">
        <v>1473</v>
      </c>
      <c r="R118" s="754">
        <v>645</v>
      </c>
      <c r="S118" s="755"/>
      <c r="T118" s="756" t="s">
        <v>15</v>
      </c>
      <c r="U118" s="621" t="s">
        <v>975</v>
      </c>
      <c r="V118" s="764"/>
    </row>
    <row r="119" spans="1:22" ht="15" x14ac:dyDescent="0.25">
      <c r="A119" s="610">
        <v>17</v>
      </c>
      <c r="B119" s="612" t="s">
        <v>1507</v>
      </c>
      <c r="C119" s="612">
        <v>1986</v>
      </c>
      <c r="D119" s="612" t="s">
        <v>15</v>
      </c>
      <c r="E119" s="612" t="s">
        <v>678</v>
      </c>
      <c r="F119" s="612" t="s">
        <v>679</v>
      </c>
      <c r="G119" s="721"/>
      <c r="H119" s="613">
        <v>71.349999999999994</v>
      </c>
      <c r="I119" s="743">
        <v>230</v>
      </c>
      <c r="J119" s="744">
        <v>250</v>
      </c>
      <c r="K119" s="745">
        <v>270</v>
      </c>
      <c r="L119" s="743">
        <v>140</v>
      </c>
      <c r="M119" s="744">
        <v>150</v>
      </c>
      <c r="N119" s="745">
        <v>155</v>
      </c>
      <c r="O119" s="757">
        <v>220</v>
      </c>
      <c r="P119" s="744">
        <v>230</v>
      </c>
      <c r="Q119" s="753">
        <v>237.5</v>
      </c>
      <c r="R119" s="754">
        <v>637.5</v>
      </c>
      <c r="S119" s="755"/>
      <c r="T119" s="756" t="s">
        <v>15</v>
      </c>
      <c r="U119" s="621" t="s">
        <v>490</v>
      </c>
      <c r="V119" s="764"/>
    </row>
    <row r="120" spans="1:22" ht="15" x14ac:dyDescent="0.25">
      <c r="A120" s="610">
        <v>18</v>
      </c>
      <c r="B120" s="722" t="s">
        <v>1508</v>
      </c>
      <c r="C120" s="612">
        <v>1985</v>
      </c>
      <c r="D120" s="612" t="s">
        <v>15</v>
      </c>
      <c r="E120" s="722" t="s">
        <v>667</v>
      </c>
      <c r="F120" s="722" t="s">
        <v>18</v>
      </c>
      <c r="G120" s="742"/>
      <c r="H120" s="613">
        <v>72.099999999999994</v>
      </c>
      <c r="I120" s="743">
        <v>245</v>
      </c>
      <c r="J120" s="752">
        <v>255</v>
      </c>
      <c r="K120" s="745">
        <v>255</v>
      </c>
      <c r="L120" s="614">
        <v>145</v>
      </c>
      <c r="M120" s="615">
        <v>150</v>
      </c>
      <c r="N120" s="616">
        <v>155</v>
      </c>
      <c r="O120" s="746">
        <v>230</v>
      </c>
      <c r="P120" s="618">
        <v>240</v>
      </c>
      <c r="Q120" s="761">
        <v>250</v>
      </c>
      <c r="R120" s="619">
        <v>635</v>
      </c>
      <c r="S120" s="748"/>
      <c r="T120" s="615" t="s">
        <v>15</v>
      </c>
      <c r="U120" s="612" t="s">
        <v>243</v>
      </c>
      <c r="V120" s="765"/>
    </row>
    <row r="121" spans="1:22" ht="15" x14ac:dyDescent="0.25">
      <c r="A121" s="610">
        <v>19</v>
      </c>
      <c r="B121" s="612" t="s">
        <v>1509</v>
      </c>
      <c r="C121" s="612">
        <v>1987</v>
      </c>
      <c r="D121" s="612" t="s">
        <v>15</v>
      </c>
      <c r="E121" s="612" t="s">
        <v>1013</v>
      </c>
      <c r="F121" s="722" t="s">
        <v>733</v>
      </c>
      <c r="G121" s="721"/>
      <c r="H121" s="613">
        <v>75</v>
      </c>
      <c r="I121" s="614">
        <v>255</v>
      </c>
      <c r="J121" s="618">
        <v>270</v>
      </c>
      <c r="K121" s="616">
        <v>270</v>
      </c>
      <c r="L121" s="614">
        <v>127.5</v>
      </c>
      <c r="M121" s="618">
        <v>132.5</v>
      </c>
      <c r="N121" s="616">
        <v>132.5</v>
      </c>
      <c r="O121" s="751">
        <v>230</v>
      </c>
      <c r="P121" s="744">
        <v>230</v>
      </c>
      <c r="Q121" s="759" t="s">
        <v>1473</v>
      </c>
      <c r="R121" s="767">
        <v>612.5</v>
      </c>
      <c r="S121" s="768"/>
      <c r="T121" s="769" t="s">
        <v>15</v>
      </c>
      <c r="U121" s="621" t="s">
        <v>1447</v>
      </c>
      <c r="V121" s="765"/>
    </row>
    <row r="122" spans="1:22" ht="15" x14ac:dyDescent="0.25">
      <c r="A122" s="610">
        <v>20</v>
      </c>
      <c r="B122" s="612" t="s">
        <v>1510</v>
      </c>
      <c r="C122" s="612">
        <v>1988</v>
      </c>
      <c r="D122" s="612" t="s">
        <v>15</v>
      </c>
      <c r="E122" s="612" t="s">
        <v>671</v>
      </c>
      <c r="F122" s="612" t="s">
        <v>762</v>
      </c>
      <c r="G122" s="721"/>
      <c r="H122" s="613">
        <v>73.7</v>
      </c>
      <c r="I122" s="743">
        <v>240</v>
      </c>
      <c r="J122" s="744">
        <v>250</v>
      </c>
      <c r="K122" s="749">
        <v>255</v>
      </c>
      <c r="L122" s="743">
        <v>120</v>
      </c>
      <c r="M122" s="752">
        <v>130</v>
      </c>
      <c r="N122" s="745">
        <v>130</v>
      </c>
      <c r="O122" s="757">
        <v>225</v>
      </c>
      <c r="P122" s="744">
        <v>235</v>
      </c>
      <c r="Q122" s="763">
        <v>245</v>
      </c>
      <c r="R122" s="754">
        <v>610</v>
      </c>
      <c r="S122" s="755"/>
      <c r="T122" s="756" t="s">
        <v>15</v>
      </c>
      <c r="U122" s="621" t="s">
        <v>1334</v>
      </c>
      <c r="V122" s="765"/>
    </row>
    <row r="123" spans="1:22" ht="15" x14ac:dyDescent="0.25">
      <c r="A123" s="610">
        <v>21</v>
      </c>
      <c r="B123" s="612" t="s">
        <v>1511</v>
      </c>
      <c r="C123" s="612">
        <v>1982</v>
      </c>
      <c r="D123" s="612" t="s">
        <v>15</v>
      </c>
      <c r="E123" s="612" t="s">
        <v>678</v>
      </c>
      <c r="F123" s="719" t="s">
        <v>679</v>
      </c>
      <c r="G123" s="721"/>
      <c r="H123" s="613">
        <v>75</v>
      </c>
      <c r="I123" s="743">
        <v>220</v>
      </c>
      <c r="J123" s="752">
        <v>235</v>
      </c>
      <c r="K123" s="749">
        <v>235</v>
      </c>
      <c r="L123" s="743">
        <v>140</v>
      </c>
      <c r="M123" s="744">
        <v>150</v>
      </c>
      <c r="N123" s="745">
        <v>160</v>
      </c>
      <c r="O123" s="757">
        <v>200</v>
      </c>
      <c r="P123" s="744">
        <v>215</v>
      </c>
      <c r="Q123" s="763">
        <v>222.5</v>
      </c>
      <c r="R123" s="754">
        <v>600</v>
      </c>
      <c r="S123" s="755"/>
      <c r="T123" s="756" t="s">
        <v>15</v>
      </c>
      <c r="U123" s="621" t="s">
        <v>1512</v>
      </c>
      <c r="V123" s="764"/>
    </row>
    <row r="124" spans="1:22" ht="15" x14ac:dyDescent="0.25">
      <c r="A124" s="610">
        <v>22</v>
      </c>
      <c r="B124" s="612" t="s">
        <v>1513</v>
      </c>
      <c r="C124" s="612">
        <v>1990</v>
      </c>
      <c r="D124" s="612" t="s">
        <v>15</v>
      </c>
      <c r="E124" s="612" t="s">
        <v>667</v>
      </c>
      <c r="F124" s="612" t="s">
        <v>739</v>
      </c>
      <c r="G124" s="721"/>
      <c r="H124" s="613">
        <v>73.95</v>
      </c>
      <c r="I124" s="743">
        <v>230</v>
      </c>
      <c r="J124" s="744">
        <v>240</v>
      </c>
      <c r="K124" s="745">
        <v>250</v>
      </c>
      <c r="L124" s="743">
        <v>130</v>
      </c>
      <c r="M124" s="744">
        <v>140</v>
      </c>
      <c r="N124" s="745">
        <v>150</v>
      </c>
      <c r="O124" s="757">
        <v>200</v>
      </c>
      <c r="P124" s="744">
        <v>205</v>
      </c>
      <c r="Q124" s="763">
        <v>210</v>
      </c>
      <c r="R124" s="754">
        <v>585</v>
      </c>
      <c r="S124" s="755"/>
      <c r="T124" s="756" t="s">
        <v>15</v>
      </c>
      <c r="U124" s="621" t="s">
        <v>975</v>
      </c>
      <c r="V124" s="764"/>
    </row>
    <row r="125" spans="1:22" ht="15" x14ac:dyDescent="0.25">
      <c r="A125" s="610">
        <v>23</v>
      </c>
      <c r="B125" s="612" t="s">
        <v>1514</v>
      </c>
      <c r="C125" s="612">
        <v>1981</v>
      </c>
      <c r="D125" s="612">
        <v>1</v>
      </c>
      <c r="E125" s="612" t="s">
        <v>667</v>
      </c>
      <c r="F125" s="612" t="s">
        <v>684</v>
      </c>
      <c r="G125" s="721"/>
      <c r="H125" s="613">
        <v>73.55</v>
      </c>
      <c r="I125" s="743">
        <v>200</v>
      </c>
      <c r="J125" s="744">
        <v>215</v>
      </c>
      <c r="K125" s="745">
        <v>230</v>
      </c>
      <c r="L125" s="743">
        <v>120</v>
      </c>
      <c r="M125" s="744">
        <v>130</v>
      </c>
      <c r="N125" s="749">
        <v>135</v>
      </c>
      <c r="O125" s="757">
        <v>220</v>
      </c>
      <c r="P125" s="744">
        <v>230</v>
      </c>
      <c r="Q125" s="763">
        <v>235</v>
      </c>
      <c r="R125" s="754">
        <v>580</v>
      </c>
      <c r="S125" s="755"/>
      <c r="T125" s="758" t="s">
        <v>1438</v>
      </c>
      <c r="U125" s="621" t="s">
        <v>167</v>
      </c>
      <c r="V125" s="764"/>
    </row>
    <row r="126" spans="1:22" ht="15" x14ac:dyDescent="0.25">
      <c r="A126" s="610">
        <v>24</v>
      </c>
      <c r="B126" s="612" t="s">
        <v>1515</v>
      </c>
      <c r="C126" s="612">
        <v>1980</v>
      </c>
      <c r="D126" s="612">
        <v>1</v>
      </c>
      <c r="E126" s="612" t="s">
        <v>667</v>
      </c>
      <c r="F126" s="612" t="s">
        <v>805</v>
      </c>
      <c r="G126" s="721"/>
      <c r="H126" s="613">
        <v>74.5</v>
      </c>
      <c r="I126" s="743">
        <v>180</v>
      </c>
      <c r="J126" s="744">
        <v>190</v>
      </c>
      <c r="K126" s="749">
        <v>200</v>
      </c>
      <c r="L126" s="743">
        <v>130</v>
      </c>
      <c r="M126" s="744">
        <v>140</v>
      </c>
      <c r="N126" s="749">
        <v>145</v>
      </c>
      <c r="O126" s="757">
        <v>190</v>
      </c>
      <c r="P126" s="744">
        <v>210</v>
      </c>
      <c r="Q126" s="753">
        <v>220</v>
      </c>
      <c r="R126" s="754">
        <v>565</v>
      </c>
      <c r="S126" s="755"/>
      <c r="T126" s="758" t="s">
        <v>1438</v>
      </c>
      <c r="U126" s="621" t="s">
        <v>814</v>
      </c>
      <c r="V126" s="764"/>
    </row>
    <row r="127" spans="1:22" ht="15" x14ac:dyDescent="0.25">
      <c r="A127" s="610">
        <v>25</v>
      </c>
      <c r="B127" s="612" t="s">
        <v>1516</v>
      </c>
      <c r="C127" s="612">
        <v>1991</v>
      </c>
      <c r="D127" s="612" t="s">
        <v>15</v>
      </c>
      <c r="E127" s="612" t="s">
        <v>667</v>
      </c>
      <c r="F127" s="612" t="s">
        <v>29</v>
      </c>
      <c r="G127" s="721"/>
      <c r="H127" s="712">
        <v>75</v>
      </c>
      <c r="I127" s="772">
        <v>200</v>
      </c>
      <c r="J127" s="773">
        <v>210</v>
      </c>
      <c r="K127" s="774">
        <v>220</v>
      </c>
      <c r="L127" s="775">
        <v>100</v>
      </c>
      <c r="M127" s="773">
        <v>107.5</v>
      </c>
      <c r="N127" s="776">
        <v>115</v>
      </c>
      <c r="O127" s="777">
        <v>210</v>
      </c>
      <c r="P127" s="773">
        <v>220</v>
      </c>
      <c r="Q127" s="778">
        <v>225</v>
      </c>
      <c r="R127" s="754">
        <v>550</v>
      </c>
      <c r="S127" s="755"/>
      <c r="T127" s="756" t="s">
        <v>15</v>
      </c>
      <c r="U127" s="621" t="s">
        <v>1517</v>
      </c>
      <c r="V127" s="764"/>
    </row>
    <row r="128" spans="1:22" ht="15" x14ac:dyDescent="0.25">
      <c r="A128" s="610">
        <v>26</v>
      </c>
      <c r="B128" s="612" t="s">
        <v>1518</v>
      </c>
      <c r="C128" s="612">
        <v>1990</v>
      </c>
      <c r="D128" s="612">
        <v>1</v>
      </c>
      <c r="E128" s="612" t="s">
        <v>667</v>
      </c>
      <c r="F128" s="612" t="s">
        <v>18</v>
      </c>
      <c r="G128" s="721"/>
      <c r="H128" s="613">
        <v>71.7</v>
      </c>
      <c r="I128" s="743">
        <v>200</v>
      </c>
      <c r="J128" s="744">
        <v>205</v>
      </c>
      <c r="K128" s="749">
        <v>210</v>
      </c>
      <c r="L128" s="750">
        <v>130</v>
      </c>
      <c r="M128" s="744">
        <v>130</v>
      </c>
      <c r="N128" s="749">
        <v>135</v>
      </c>
      <c r="O128" s="757">
        <v>170</v>
      </c>
      <c r="P128" s="744">
        <v>185</v>
      </c>
      <c r="Q128" s="753">
        <v>190</v>
      </c>
      <c r="R128" s="754">
        <v>535</v>
      </c>
      <c r="S128" s="755"/>
      <c r="T128" s="758" t="s">
        <v>1438</v>
      </c>
      <c r="U128" s="621" t="s">
        <v>20</v>
      </c>
      <c r="V128" s="779"/>
    </row>
    <row r="129" spans="1:22" ht="15.75" thickBot="1" x14ac:dyDescent="0.3">
      <c r="A129" s="610">
        <v>27</v>
      </c>
      <c r="B129" s="612" t="s">
        <v>1519</v>
      </c>
      <c r="C129" s="612">
        <v>1993</v>
      </c>
      <c r="D129" s="612">
        <v>1</v>
      </c>
      <c r="E129" s="612" t="s">
        <v>667</v>
      </c>
      <c r="F129" s="612" t="s">
        <v>739</v>
      </c>
      <c r="G129" s="721"/>
      <c r="H129" s="613">
        <v>72.2</v>
      </c>
      <c r="I129" s="780">
        <v>190</v>
      </c>
      <c r="J129" s="781">
        <v>200</v>
      </c>
      <c r="K129" s="782">
        <v>210</v>
      </c>
      <c r="L129" s="783">
        <v>85</v>
      </c>
      <c r="M129" s="784">
        <v>85</v>
      </c>
      <c r="N129" s="785">
        <v>85</v>
      </c>
      <c r="O129" s="786">
        <v>175</v>
      </c>
      <c r="P129" s="784">
        <v>185</v>
      </c>
      <c r="Q129" s="787">
        <v>185</v>
      </c>
      <c r="R129" s="788">
        <v>460</v>
      </c>
      <c r="S129" s="755"/>
      <c r="T129" s="789">
        <v>1</v>
      </c>
      <c r="U129" s="621" t="s">
        <v>1520</v>
      </c>
      <c r="V129" s="779"/>
    </row>
    <row r="130" spans="1:22" ht="15.75" thickBot="1" x14ac:dyDescent="0.3">
      <c r="A130" s="648"/>
      <c r="B130" s="627" t="s">
        <v>1521</v>
      </c>
      <c r="C130" s="627">
        <v>1989</v>
      </c>
      <c r="D130" s="627" t="s">
        <v>15</v>
      </c>
      <c r="E130" s="627" t="s">
        <v>667</v>
      </c>
      <c r="F130" s="627" t="s">
        <v>18</v>
      </c>
      <c r="G130" s="725"/>
      <c r="H130" s="790">
        <v>69.099999999999994</v>
      </c>
      <c r="I130" s="791" t="s">
        <v>1522</v>
      </c>
      <c r="J130" s="792"/>
      <c r="K130" s="792"/>
      <c r="L130" s="792"/>
      <c r="M130" s="792"/>
      <c r="N130" s="792"/>
      <c r="O130" s="792"/>
      <c r="P130" s="792"/>
      <c r="Q130" s="792"/>
      <c r="R130" s="793"/>
      <c r="S130" s="794"/>
      <c r="T130" s="794"/>
      <c r="U130" s="637" t="s">
        <v>20</v>
      </c>
      <c r="V130" s="779"/>
    </row>
    <row r="131" spans="1:22" ht="15" x14ac:dyDescent="0.25">
      <c r="A131" s="127"/>
      <c r="B131" s="318" t="s">
        <v>1456</v>
      </c>
      <c r="C131" s="319"/>
      <c r="D131" s="319"/>
      <c r="E131" s="319"/>
      <c r="F131" s="319" t="s">
        <v>1457</v>
      </c>
      <c r="G131" s="319"/>
      <c r="H131" s="320"/>
      <c r="I131" s="321"/>
      <c r="J131" s="321"/>
      <c r="K131" s="321"/>
      <c r="L131" s="321"/>
      <c r="M131" s="321"/>
      <c r="N131" s="321"/>
      <c r="O131" s="321"/>
      <c r="P131" s="321"/>
      <c r="Q131" s="321"/>
      <c r="R131" s="322"/>
      <c r="S131" s="322"/>
      <c r="T131" s="322"/>
      <c r="U131" s="319"/>
      <c r="V131" s="795"/>
    </row>
    <row r="132" spans="1:22" ht="15" x14ac:dyDescent="0.25">
      <c r="A132" s="127"/>
      <c r="B132" s="333" t="s">
        <v>1497</v>
      </c>
      <c r="C132" s="293" t="s">
        <v>989</v>
      </c>
      <c r="D132" s="289" t="s">
        <v>718</v>
      </c>
      <c r="E132" s="289"/>
      <c r="F132" s="319" t="s">
        <v>1238</v>
      </c>
      <c r="G132" s="319"/>
      <c r="H132" s="384" t="s">
        <v>842</v>
      </c>
      <c r="I132" s="326"/>
      <c r="J132" s="326"/>
      <c r="K132" s="326" t="s">
        <v>656</v>
      </c>
      <c r="L132" s="319" t="s">
        <v>974</v>
      </c>
      <c r="M132" s="319"/>
      <c r="N132" s="319"/>
      <c r="O132" s="321"/>
      <c r="P132" s="321"/>
      <c r="Q132" s="321"/>
      <c r="R132" s="322"/>
      <c r="S132" s="322"/>
      <c r="T132" s="322"/>
      <c r="U132" s="319"/>
      <c r="V132" s="796"/>
    </row>
    <row r="133" spans="1:22" ht="15" x14ac:dyDescent="0.25">
      <c r="A133" s="127"/>
      <c r="B133" s="333" t="s">
        <v>655</v>
      </c>
      <c r="C133" s="293" t="s">
        <v>329</v>
      </c>
      <c r="D133" s="289" t="s">
        <v>762</v>
      </c>
      <c r="E133" s="289"/>
      <c r="F133" s="319" t="s">
        <v>1242</v>
      </c>
      <c r="G133" s="289"/>
      <c r="H133" s="384" t="s">
        <v>1523</v>
      </c>
      <c r="I133" s="326"/>
      <c r="J133" s="326"/>
      <c r="K133" s="326" t="s">
        <v>656</v>
      </c>
      <c r="L133" s="289" t="s">
        <v>18</v>
      </c>
      <c r="M133" s="289"/>
      <c r="N133" s="289"/>
      <c r="O133" s="321"/>
      <c r="P133" s="321"/>
      <c r="Q133" s="321"/>
      <c r="R133" s="322"/>
      <c r="S133" s="322"/>
      <c r="T133" s="322"/>
      <c r="U133" s="319"/>
      <c r="V133" s="53"/>
    </row>
    <row r="134" spans="1:22" ht="15" x14ac:dyDescent="0.25">
      <c r="A134" s="127"/>
      <c r="B134" s="640" t="s">
        <v>23</v>
      </c>
      <c r="C134" s="432" t="s">
        <v>329</v>
      </c>
      <c r="D134" s="289" t="s">
        <v>330</v>
      </c>
      <c r="E134" s="289"/>
      <c r="F134" s="319" t="s">
        <v>1242</v>
      </c>
      <c r="G134" s="289"/>
      <c r="H134" s="384" t="s">
        <v>732</v>
      </c>
      <c r="I134" s="326"/>
      <c r="J134" s="326"/>
      <c r="K134" s="326" t="s">
        <v>656</v>
      </c>
      <c r="L134" s="289" t="s">
        <v>733</v>
      </c>
      <c r="M134" s="289"/>
      <c r="N134" s="289"/>
      <c r="O134" s="321"/>
      <c r="P134" s="321"/>
      <c r="Q134" s="321"/>
      <c r="R134" s="322"/>
      <c r="S134" s="322"/>
      <c r="T134" s="322"/>
      <c r="U134" s="319"/>
      <c r="V134" s="53"/>
    </row>
    <row r="135" spans="1:22" ht="15.75" thickBot="1" x14ac:dyDescent="0.3">
      <c r="A135" s="127"/>
      <c r="B135" s="352"/>
      <c r="C135" s="352"/>
      <c r="D135" s="352"/>
      <c r="E135" s="352"/>
      <c r="F135" s="352" t="s">
        <v>1460</v>
      </c>
      <c r="G135" s="289"/>
      <c r="H135" s="797" t="s">
        <v>1495</v>
      </c>
      <c r="I135" s="326"/>
      <c r="J135" s="326"/>
      <c r="K135" s="326" t="s">
        <v>656</v>
      </c>
      <c r="L135" s="289" t="s">
        <v>330</v>
      </c>
      <c r="M135" s="289"/>
      <c r="N135" s="289"/>
      <c r="O135" s="321"/>
      <c r="P135" s="321"/>
      <c r="Q135" s="321"/>
      <c r="R135" s="322"/>
      <c r="S135" s="322"/>
      <c r="T135" s="322"/>
      <c r="U135" s="319"/>
      <c r="V135" s="53"/>
    </row>
    <row r="136" spans="1:22" ht="15.75" thickBot="1" x14ac:dyDescent="0.3">
      <c r="A136" s="454"/>
      <c r="B136" s="438"/>
      <c r="C136" s="462"/>
      <c r="D136" s="417"/>
      <c r="E136" s="438"/>
      <c r="F136" s="439" t="s">
        <v>148</v>
      </c>
      <c r="G136" s="415"/>
      <c r="H136" s="730"/>
      <c r="I136" s="440"/>
      <c r="J136" s="440"/>
      <c r="K136" s="440"/>
      <c r="L136" s="440"/>
      <c r="M136" s="440"/>
      <c r="N136" s="440"/>
      <c r="O136" s="440"/>
      <c r="P136" s="440"/>
      <c r="Q136" s="440"/>
      <c r="R136" s="440"/>
      <c r="S136" s="440"/>
      <c r="T136" s="440"/>
      <c r="U136" s="462"/>
      <c r="V136" s="53"/>
    </row>
    <row r="137" spans="1:22" ht="15" x14ac:dyDescent="0.25">
      <c r="A137" s="598">
        <v>1</v>
      </c>
      <c r="B137" s="798" t="s">
        <v>1335</v>
      </c>
      <c r="C137" s="600">
        <v>1983</v>
      </c>
      <c r="D137" s="600" t="s">
        <v>16</v>
      </c>
      <c r="E137" s="798" t="s">
        <v>667</v>
      </c>
      <c r="F137" s="798" t="s">
        <v>29</v>
      </c>
      <c r="G137" s="799"/>
      <c r="H137" s="601">
        <v>80.650000000000006</v>
      </c>
      <c r="I137" s="602">
        <v>320</v>
      </c>
      <c r="J137" s="603">
        <v>330</v>
      </c>
      <c r="K137" s="642">
        <v>340</v>
      </c>
      <c r="L137" s="800">
        <v>190</v>
      </c>
      <c r="M137" s="801">
        <v>197.5</v>
      </c>
      <c r="N137" s="801">
        <v>197.5</v>
      </c>
      <c r="O137" s="602">
        <v>305</v>
      </c>
      <c r="P137" s="603">
        <v>320</v>
      </c>
      <c r="Q137" s="604">
        <v>327.5</v>
      </c>
      <c r="R137" s="606">
        <v>850</v>
      </c>
      <c r="S137" s="802"/>
      <c r="T137" s="740" t="s">
        <v>16</v>
      </c>
      <c r="U137" s="803" t="s">
        <v>1445</v>
      </c>
      <c r="V137" s="53"/>
    </row>
    <row r="138" spans="1:22" ht="15" x14ac:dyDescent="0.25">
      <c r="A138" s="610">
        <v>2</v>
      </c>
      <c r="B138" s="721" t="s">
        <v>1524</v>
      </c>
      <c r="C138" s="804">
        <v>1989</v>
      </c>
      <c r="D138" s="804" t="s">
        <v>19</v>
      </c>
      <c r="E138" s="612" t="s">
        <v>678</v>
      </c>
      <c r="F138" s="612" t="s">
        <v>679</v>
      </c>
      <c r="G138" s="721"/>
      <c r="H138" s="805">
        <v>82.2</v>
      </c>
      <c r="I138" s="743">
        <v>290</v>
      </c>
      <c r="J138" s="744">
        <v>310</v>
      </c>
      <c r="K138" s="745">
        <v>330</v>
      </c>
      <c r="L138" s="757">
        <v>200</v>
      </c>
      <c r="M138" s="744">
        <v>210</v>
      </c>
      <c r="N138" s="753">
        <v>217.5</v>
      </c>
      <c r="O138" s="743">
        <v>250</v>
      </c>
      <c r="P138" s="744">
        <v>272.5</v>
      </c>
      <c r="Q138" s="745">
        <v>282.5</v>
      </c>
      <c r="R138" s="754">
        <v>800</v>
      </c>
      <c r="S138" s="755"/>
      <c r="T138" s="615" t="s">
        <v>19</v>
      </c>
      <c r="U138" s="721" t="s">
        <v>1276</v>
      </c>
      <c r="V138" s="53"/>
    </row>
    <row r="139" spans="1:22" ht="15" x14ac:dyDescent="0.25">
      <c r="A139" s="610">
        <v>3</v>
      </c>
      <c r="B139" s="721" t="s">
        <v>1525</v>
      </c>
      <c r="C139" s="804">
        <v>1992</v>
      </c>
      <c r="D139" s="804" t="s">
        <v>15</v>
      </c>
      <c r="E139" s="612" t="s">
        <v>667</v>
      </c>
      <c r="F139" s="612" t="s">
        <v>330</v>
      </c>
      <c r="G139" s="721"/>
      <c r="H139" s="805">
        <v>82.15</v>
      </c>
      <c r="I139" s="743">
        <v>270</v>
      </c>
      <c r="J139" s="752">
        <v>280</v>
      </c>
      <c r="K139" s="749">
        <v>282.5</v>
      </c>
      <c r="L139" s="751">
        <v>170</v>
      </c>
      <c r="M139" s="752">
        <v>175</v>
      </c>
      <c r="N139" s="753">
        <v>175</v>
      </c>
      <c r="O139" s="743">
        <v>240</v>
      </c>
      <c r="P139" s="744">
        <v>262.5</v>
      </c>
      <c r="Q139" s="749">
        <v>270</v>
      </c>
      <c r="R139" s="754">
        <v>727.5</v>
      </c>
      <c r="S139" s="755"/>
      <c r="T139" s="758" t="s">
        <v>721</v>
      </c>
      <c r="U139" s="806" t="s">
        <v>21</v>
      </c>
      <c r="V139" s="53"/>
    </row>
    <row r="140" spans="1:22" ht="15" x14ac:dyDescent="0.25">
      <c r="A140" s="610">
        <v>4</v>
      </c>
      <c r="B140" s="721" t="s">
        <v>1526</v>
      </c>
      <c r="C140" s="804">
        <v>1986</v>
      </c>
      <c r="D140" s="804" t="s">
        <v>15</v>
      </c>
      <c r="E140" s="612" t="s">
        <v>667</v>
      </c>
      <c r="F140" s="612" t="s">
        <v>29</v>
      </c>
      <c r="G140" s="721"/>
      <c r="H140" s="805">
        <v>80.95</v>
      </c>
      <c r="I140" s="750">
        <v>280</v>
      </c>
      <c r="J140" s="744">
        <v>280</v>
      </c>
      <c r="K140" s="807" t="s">
        <v>1473</v>
      </c>
      <c r="L140" s="757">
        <v>180</v>
      </c>
      <c r="M140" s="752">
        <v>190</v>
      </c>
      <c r="N140" s="753">
        <v>190</v>
      </c>
      <c r="O140" s="743">
        <v>225</v>
      </c>
      <c r="P140" s="744">
        <v>250</v>
      </c>
      <c r="Q140" s="807" t="s">
        <v>1473</v>
      </c>
      <c r="R140" s="754">
        <v>720</v>
      </c>
      <c r="S140" s="755"/>
      <c r="T140" s="758" t="s">
        <v>721</v>
      </c>
      <c r="U140" s="721" t="s">
        <v>889</v>
      </c>
      <c r="V140" s="53"/>
    </row>
    <row r="141" spans="1:22" ht="15" x14ac:dyDescent="0.25">
      <c r="A141" s="610">
        <v>5</v>
      </c>
      <c r="B141" s="721" t="s">
        <v>1527</v>
      </c>
      <c r="C141" s="804">
        <v>1985</v>
      </c>
      <c r="D141" s="804" t="s">
        <v>15</v>
      </c>
      <c r="E141" s="612" t="s">
        <v>667</v>
      </c>
      <c r="F141" s="612" t="s">
        <v>29</v>
      </c>
      <c r="G141" s="721"/>
      <c r="H141" s="805">
        <v>81.650000000000006</v>
      </c>
      <c r="I141" s="743">
        <v>260</v>
      </c>
      <c r="J141" s="752">
        <v>275</v>
      </c>
      <c r="K141" s="749">
        <v>275</v>
      </c>
      <c r="L141" s="757">
        <v>155</v>
      </c>
      <c r="M141" s="752">
        <v>165</v>
      </c>
      <c r="N141" s="753">
        <v>165</v>
      </c>
      <c r="O141" s="743">
        <v>270</v>
      </c>
      <c r="P141" s="744">
        <v>280</v>
      </c>
      <c r="Q141" s="745">
        <v>290</v>
      </c>
      <c r="R141" s="754">
        <v>720</v>
      </c>
      <c r="S141" s="755"/>
      <c r="T141" s="758" t="s">
        <v>721</v>
      </c>
      <c r="U141" s="806" t="s">
        <v>889</v>
      </c>
      <c r="V141" s="53"/>
    </row>
    <row r="142" spans="1:22" ht="15" x14ac:dyDescent="0.25">
      <c r="A142" s="610">
        <v>6</v>
      </c>
      <c r="B142" s="808" t="s">
        <v>1528</v>
      </c>
      <c r="C142" s="804">
        <v>1986</v>
      </c>
      <c r="D142" s="804" t="s">
        <v>15</v>
      </c>
      <c r="E142" s="722" t="s">
        <v>748</v>
      </c>
      <c r="F142" s="722" t="s">
        <v>793</v>
      </c>
      <c r="G142" s="721"/>
      <c r="H142" s="613">
        <v>82.3</v>
      </c>
      <c r="I142" s="743">
        <v>270</v>
      </c>
      <c r="J142" s="744">
        <v>285</v>
      </c>
      <c r="K142" s="745">
        <v>295</v>
      </c>
      <c r="L142" s="757">
        <v>155</v>
      </c>
      <c r="M142" s="744">
        <v>162.5</v>
      </c>
      <c r="N142" s="753">
        <v>167.5</v>
      </c>
      <c r="O142" s="743">
        <v>240</v>
      </c>
      <c r="P142" s="744">
        <v>257.5</v>
      </c>
      <c r="Q142" s="749">
        <v>267.5</v>
      </c>
      <c r="R142" s="754">
        <v>720</v>
      </c>
      <c r="S142" s="755"/>
      <c r="T142" s="758" t="s">
        <v>721</v>
      </c>
      <c r="U142" s="621" t="s">
        <v>1529</v>
      </c>
      <c r="V142" s="53"/>
    </row>
    <row r="143" spans="1:22" ht="15" x14ac:dyDescent="0.25">
      <c r="A143" s="610">
        <v>7</v>
      </c>
      <c r="B143" s="612" t="s">
        <v>1311</v>
      </c>
      <c r="C143" s="612">
        <v>1982</v>
      </c>
      <c r="D143" s="612" t="s">
        <v>19</v>
      </c>
      <c r="E143" s="612" t="s">
        <v>678</v>
      </c>
      <c r="F143" s="612" t="s">
        <v>924</v>
      </c>
      <c r="G143" s="721"/>
      <c r="H143" s="613">
        <v>75.75</v>
      </c>
      <c r="I143" s="750">
        <v>275</v>
      </c>
      <c r="J143" s="744">
        <v>275</v>
      </c>
      <c r="K143" s="749">
        <v>280</v>
      </c>
      <c r="L143" s="757">
        <v>185</v>
      </c>
      <c r="M143" s="744">
        <v>190</v>
      </c>
      <c r="N143" s="763">
        <v>195</v>
      </c>
      <c r="O143" s="743">
        <v>245</v>
      </c>
      <c r="P143" s="752">
        <v>252.5</v>
      </c>
      <c r="Q143" s="745">
        <v>252.5</v>
      </c>
      <c r="R143" s="754">
        <v>715</v>
      </c>
      <c r="S143" s="755"/>
      <c r="T143" s="769" t="s">
        <v>15</v>
      </c>
      <c r="U143" s="621" t="s">
        <v>1312</v>
      </c>
      <c r="V143" s="53"/>
    </row>
    <row r="144" spans="1:22" ht="15" x14ac:dyDescent="0.25">
      <c r="A144" s="610">
        <v>8</v>
      </c>
      <c r="B144" s="612" t="s">
        <v>1530</v>
      </c>
      <c r="C144" s="612">
        <v>1987</v>
      </c>
      <c r="D144" s="612" t="s">
        <v>15</v>
      </c>
      <c r="E144" s="612" t="s">
        <v>678</v>
      </c>
      <c r="F144" s="612" t="s">
        <v>679</v>
      </c>
      <c r="G144" s="612" t="s">
        <v>1220</v>
      </c>
      <c r="H144" s="613">
        <v>81.650000000000006</v>
      </c>
      <c r="I144" s="614">
        <v>270</v>
      </c>
      <c r="J144" s="615">
        <v>285</v>
      </c>
      <c r="K144" s="617">
        <v>290</v>
      </c>
      <c r="L144" s="746">
        <v>150</v>
      </c>
      <c r="M144" s="618">
        <v>157.5</v>
      </c>
      <c r="N144" s="761">
        <v>157.5</v>
      </c>
      <c r="O144" s="614">
        <v>240</v>
      </c>
      <c r="P144" s="615">
        <v>260</v>
      </c>
      <c r="Q144" s="616">
        <v>280</v>
      </c>
      <c r="R144" s="619">
        <v>700</v>
      </c>
      <c r="S144" s="748"/>
      <c r="T144" s="756" t="s">
        <v>15</v>
      </c>
      <c r="U144" s="612" t="s">
        <v>1276</v>
      </c>
      <c r="V144" s="53"/>
    </row>
    <row r="145" spans="1:22" ht="15" x14ac:dyDescent="0.25">
      <c r="A145" s="610">
        <v>9</v>
      </c>
      <c r="B145" s="721" t="s">
        <v>1531</v>
      </c>
      <c r="C145" s="804">
        <v>1991</v>
      </c>
      <c r="D145" s="804" t="s">
        <v>15</v>
      </c>
      <c r="E145" s="722" t="s">
        <v>667</v>
      </c>
      <c r="F145" s="722" t="s">
        <v>18</v>
      </c>
      <c r="G145" s="721"/>
      <c r="H145" s="613">
        <v>79.849999999999994</v>
      </c>
      <c r="I145" s="743">
        <v>250</v>
      </c>
      <c r="J145" s="744">
        <v>260</v>
      </c>
      <c r="K145" s="745">
        <v>265</v>
      </c>
      <c r="L145" s="757">
        <v>140</v>
      </c>
      <c r="M145" s="744">
        <v>147.5</v>
      </c>
      <c r="N145" s="753">
        <v>150</v>
      </c>
      <c r="O145" s="743">
        <v>250</v>
      </c>
      <c r="P145" s="744">
        <v>260</v>
      </c>
      <c r="Q145" s="749">
        <v>270</v>
      </c>
      <c r="R145" s="754">
        <v>680</v>
      </c>
      <c r="S145" s="755"/>
      <c r="T145" s="756" t="s">
        <v>15</v>
      </c>
      <c r="U145" s="621" t="s">
        <v>1532</v>
      </c>
      <c r="V145" s="53"/>
    </row>
    <row r="146" spans="1:22" ht="15" x14ac:dyDescent="0.25">
      <c r="A146" s="610">
        <v>10</v>
      </c>
      <c r="B146" s="722" t="s">
        <v>1533</v>
      </c>
      <c r="C146" s="612">
        <v>1982</v>
      </c>
      <c r="D146" s="612" t="s">
        <v>15</v>
      </c>
      <c r="E146" s="722" t="s">
        <v>667</v>
      </c>
      <c r="F146" s="722" t="s">
        <v>29</v>
      </c>
      <c r="G146" s="742"/>
      <c r="H146" s="613">
        <v>82.5</v>
      </c>
      <c r="I146" s="614">
        <v>250</v>
      </c>
      <c r="J146" s="615">
        <v>260</v>
      </c>
      <c r="K146" s="616">
        <v>270</v>
      </c>
      <c r="L146" s="809">
        <v>155</v>
      </c>
      <c r="M146" s="618">
        <v>155</v>
      </c>
      <c r="N146" s="747">
        <v>155</v>
      </c>
      <c r="O146" s="614">
        <v>240</v>
      </c>
      <c r="P146" s="615">
        <v>250</v>
      </c>
      <c r="Q146" s="617">
        <v>255</v>
      </c>
      <c r="R146" s="619">
        <v>670</v>
      </c>
      <c r="S146" s="748"/>
      <c r="T146" s="756" t="s">
        <v>15</v>
      </c>
      <c r="U146" s="810" t="s">
        <v>1534</v>
      </c>
      <c r="V146" s="53"/>
    </row>
    <row r="147" spans="1:22" ht="15" x14ac:dyDescent="0.25">
      <c r="A147" s="610">
        <v>11</v>
      </c>
      <c r="B147" s="612" t="s">
        <v>1535</v>
      </c>
      <c r="C147" s="612">
        <v>1988</v>
      </c>
      <c r="D147" s="612" t="s">
        <v>15</v>
      </c>
      <c r="E147" s="612" t="s">
        <v>678</v>
      </c>
      <c r="F147" s="612" t="s">
        <v>679</v>
      </c>
      <c r="G147" s="721"/>
      <c r="H147" s="613">
        <v>80</v>
      </c>
      <c r="I147" s="743">
        <v>260</v>
      </c>
      <c r="J147" s="752">
        <v>270</v>
      </c>
      <c r="K147" s="745">
        <v>270</v>
      </c>
      <c r="L147" s="757">
        <v>155</v>
      </c>
      <c r="M147" s="744">
        <v>165</v>
      </c>
      <c r="N147" s="763">
        <v>175</v>
      </c>
      <c r="O147" s="743">
        <v>240</v>
      </c>
      <c r="P147" s="752">
        <v>250</v>
      </c>
      <c r="Q147" s="745">
        <v>250</v>
      </c>
      <c r="R147" s="754">
        <v>665</v>
      </c>
      <c r="S147" s="755"/>
      <c r="T147" s="756" t="s">
        <v>15</v>
      </c>
      <c r="U147" s="621" t="s">
        <v>1536</v>
      </c>
      <c r="V147" s="53"/>
    </row>
    <row r="148" spans="1:22" ht="15" x14ac:dyDescent="0.25">
      <c r="A148" s="610">
        <v>12</v>
      </c>
      <c r="B148" s="722" t="s">
        <v>1537</v>
      </c>
      <c r="C148" s="612">
        <v>1990</v>
      </c>
      <c r="D148" s="612" t="s">
        <v>15</v>
      </c>
      <c r="E148" s="722" t="s">
        <v>667</v>
      </c>
      <c r="F148" s="722" t="s">
        <v>739</v>
      </c>
      <c r="G148" s="742"/>
      <c r="H148" s="613">
        <v>81.45</v>
      </c>
      <c r="I148" s="614">
        <v>260</v>
      </c>
      <c r="J148" s="618">
        <v>280</v>
      </c>
      <c r="K148" s="616">
        <v>285</v>
      </c>
      <c r="L148" s="746">
        <v>140</v>
      </c>
      <c r="M148" s="618">
        <v>150</v>
      </c>
      <c r="N148" s="761">
        <v>150</v>
      </c>
      <c r="O148" s="614">
        <v>220</v>
      </c>
      <c r="P148" s="618">
        <v>230</v>
      </c>
      <c r="Q148" s="616">
        <v>230</v>
      </c>
      <c r="R148" s="619">
        <v>620</v>
      </c>
      <c r="S148" s="748"/>
      <c r="T148" s="756" t="s">
        <v>15</v>
      </c>
      <c r="U148" s="611" t="s">
        <v>975</v>
      </c>
      <c r="V148" s="53"/>
    </row>
    <row r="149" spans="1:22" ht="15" x14ac:dyDescent="0.25">
      <c r="A149" s="610">
        <v>13</v>
      </c>
      <c r="B149" s="722" t="s">
        <v>1327</v>
      </c>
      <c r="C149" s="612">
        <v>1986</v>
      </c>
      <c r="D149" s="612" t="s">
        <v>15</v>
      </c>
      <c r="E149" s="722" t="s">
        <v>667</v>
      </c>
      <c r="F149" s="722" t="s">
        <v>18</v>
      </c>
      <c r="G149" s="742"/>
      <c r="H149" s="613">
        <v>81.150000000000006</v>
      </c>
      <c r="I149" s="614">
        <v>195</v>
      </c>
      <c r="J149" s="615">
        <v>210</v>
      </c>
      <c r="K149" s="617">
        <v>220</v>
      </c>
      <c r="L149" s="746">
        <v>140</v>
      </c>
      <c r="M149" s="618">
        <v>150</v>
      </c>
      <c r="N149" s="747">
        <v>152.5</v>
      </c>
      <c r="O149" s="614">
        <v>200</v>
      </c>
      <c r="P149" s="615">
        <v>210</v>
      </c>
      <c r="Q149" s="617">
        <v>220</v>
      </c>
      <c r="R149" s="619">
        <v>592.5</v>
      </c>
      <c r="S149" s="748"/>
      <c r="T149" s="615" t="s">
        <v>15</v>
      </c>
      <c r="U149" s="810" t="s">
        <v>1538</v>
      </c>
      <c r="V149" s="53"/>
    </row>
    <row r="150" spans="1:22" ht="15" x14ac:dyDescent="0.25">
      <c r="A150" s="610">
        <v>14</v>
      </c>
      <c r="B150" s="612" t="s">
        <v>1539</v>
      </c>
      <c r="C150" s="612">
        <v>1992</v>
      </c>
      <c r="D150" s="612" t="s">
        <v>15</v>
      </c>
      <c r="E150" s="612" t="s">
        <v>667</v>
      </c>
      <c r="F150" s="612" t="s">
        <v>18</v>
      </c>
      <c r="G150" s="721"/>
      <c r="H150" s="613">
        <v>76.55</v>
      </c>
      <c r="I150" s="743">
        <v>220</v>
      </c>
      <c r="J150" s="618">
        <v>230</v>
      </c>
      <c r="K150" s="745">
        <v>230</v>
      </c>
      <c r="L150" s="757">
        <v>125</v>
      </c>
      <c r="M150" s="744">
        <v>135</v>
      </c>
      <c r="N150" s="763">
        <v>145</v>
      </c>
      <c r="O150" s="743">
        <v>210</v>
      </c>
      <c r="P150" s="744">
        <v>225</v>
      </c>
      <c r="Q150" s="745">
        <v>230</v>
      </c>
      <c r="R150" s="754">
        <v>580</v>
      </c>
      <c r="S150" s="755"/>
      <c r="T150" s="756" t="s">
        <v>15</v>
      </c>
      <c r="U150" s="621" t="s">
        <v>170</v>
      </c>
      <c r="V150" s="53"/>
    </row>
    <row r="151" spans="1:22" ht="15" x14ac:dyDescent="0.25">
      <c r="A151" s="610">
        <v>15</v>
      </c>
      <c r="B151" s="722" t="s">
        <v>1540</v>
      </c>
      <c r="C151" s="612">
        <v>1988</v>
      </c>
      <c r="D151" s="612" t="s">
        <v>15</v>
      </c>
      <c r="E151" s="722" t="s">
        <v>667</v>
      </c>
      <c r="F151" s="722" t="s">
        <v>816</v>
      </c>
      <c r="G151" s="742"/>
      <c r="H151" s="613">
        <v>81.900000000000006</v>
      </c>
      <c r="I151" s="623">
        <v>200</v>
      </c>
      <c r="J151" s="615">
        <v>210</v>
      </c>
      <c r="K151" s="616">
        <v>220</v>
      </c>
      <c r="L151" s="746">
        <v>130</v>
      </c>
      <c r="M151" s="615">
        <v>140</v>
      </c>
      <c r="N151" s="747">
        <v>145</v>
      </c>
      <c r="O151" s="614">
        <v>200</v>
      </c>
      <c r="P151" s="615">
        <v>210</v>
      </c>
      <c r="Q151" s="617">
        <v>220</v>
      </c>
      <c r="R151" s="619">
        <v>575</v>
      </c>
      <c r="S151" s="748"/>
      <c r="T151" s="758" t="s">
        <v>1438</v>
      </c>
      <c r="U151" s="810" t="s">
        <v>402</v>
      </c>
      <c r="V151" s="53"/>
    </row>
    <row r="152" spans="1:22" ht="15" x14ac:dyDescent="0.25">
      <c r="A152" s="610">
        <v>16</v>
      </c>
      <c r="B152" s="722" t="s">
        <v>1541</v>
      </c>
      <c r="C152" s="612">
        <v>1980</v>
      </c>
      <c r="D152" s="612">
        <v>1</v>
      </c>
      <c r="E152" s="722" t="s">
        <v>667</v>
      </c>
      <c r="F152" s="722" t="s">
        <v>18</v>
      </c>
      <c r="G152" s="742"/>
      <c r="H152" s="613">
        <v>81.400000000000006</v>
      </c>
      <c r="I152" s="623">
        <v>225</v>
      </c>
      <c r="J152" s="615">
        <v>225</v>
      </c>
      <c r="K152" s="616">
        <v>235</v>
      </c>
      <c r="L152" s="746">
        <v>120</v>
      </c>
      <c r="M152" s="615">
        <v>130</v>
      </c>
      <c r="N152" s="761">
        <v>135</v>
      </c>
      <c r="O152" s="614">
        <v>190</v>
      </c>
      <c r="P152" s="615">
        <v>210</v>
      </c>
      <c r="Q152" s="617">
        <v>215</v>
      </c>
      <c r="R152" s="619">
        <v>570</v>
      </c>
      <c r="S152" s="748"/>
      <c r="T152" s="758" t="s">
        <v>1438</v>
      </c>
      <c r="U152" s="810" t="s">
        <v>20</v>
      </c>
      <c r="V152" s="53"/>
    </row>
    <row r="153" spans="1:22" ht="15" x14ac:dyDescent="0.25">
      <c r="A153" s="610"/>
      <c r="B153" s="612" t="s">
        <v>1346</v>
      </c>
      <c r="C153" s="612">
        <v>1987</v>
      </c>
      <c r="D153" s="612" t="s">
        <v>19</v>
      </c>
      <c r="E153" s="612" t="s">
        <v>678</v>
      </c>
      <c r="F153" s="612" t="s">
        <v>679</v>
      </c>
      <c r="G153" s="612" t="s">
        <v>1220</v>
      </c>
      <c r="H153" s="613">
        <v>81.95</v>
      </c>
      <c r="I153" s="623">
        <v>310</v>
      </c>
      <c r="J153" s="618">
        <v>310</v>
      </c>
      <c r="K153" s="616">
        <v>325</v>
      </c>
      <c r="L153" s="746"/>
      <c r="M153" s="615"/>
      <c r="N153" s="747"/>
      <c r="O153" s="614"/>
      <c r="P153" s="811"/>
      <c r="Q153" s="812"/>
      <c r="R153" s="723">
        <v>0</v>
      </c>
      <c r="S153" s="748"/>
      <c r="T153" s="624"/>
      <c r="U153" s="806" t="s">
        <v>1286</v>
      </c>
      <c r="V153" s="53"/>
    </row>
    <row r="154" spans="1:22" ht="15.75" thickBot="1" x14ac:dyDescent="0.3">
      <c r="A154" s="648"/>
      <c r="B154" s="813" t="s">
        <v>1542</v>
      </c>
      <c r="C154" s="627">
        <v>1987</v>
      </c>
      <c r="D154" s="627" t="s">
        <v>19</v>
      </c>
      <c r="E154" s="813" t="s">
        <v>667</v>
      </c>
      <c r="F154" s="813" t="s">
        <v>330</v>
      </c>
      <c r="G154" s="814"/>
      <c r="H154" s="628">
        <v>81.7</v>
      </c>
      <c r="I154" s="629">
        <v>280</v>
      </c>
      <c r="J154" s="644">
        <v>280</v>
      </c>
      <c r="K154" s="633">
        <v>295</v>
      </c>
      <c r="L154" s="815"/>
      <c r="M154" s="630"/>
      <c r="N154" s="816"/>
      <c r="O154" s="632"/>
      <c r="P154" s="630"/>
      <c r="Q154" s="631"/>
      <c r="R154" s="726">
        <v>0</v>
      </c>
      <c r="S154" s="817"/>
      <c r="T154" s="636"/>
      <c r="U154" s="818" t="s">
        <v>46</v>
      </c>
      <c r="V154" s="819"/>
    </row>
    <row r="155" spans="1:22" ht="15" x14ac:dyDescent="0.25">
      <c r="A155" s="127"/>
      <c r="B155" s="318" t="s">
        <v>1456</v>
      </c>
      <c r="C155" s="319"/>
      <c r="D155" s="319"/>
      <c r="E155" s="319"/>
      <c r="F155" s="319" t="s">
        <v>1457</v>
      </c>
      <c r="G155" s="319"/>
      <c r="H155" s="320"/>
      <c r="I155" s="321"/>
      <c r="J155" s="321"/>
      <c r="K155" s="321"/>
      <c r="L155" s="321"/>
      <c r="M155" s="321"/>
      <c r="N155" s="321"/>
      <c r="O155" s="321"/>
      <c r="P155" s="321"/>
      <c r="Q155" s="321"/>
      <c r="R155" s="322"/>
      <c r="S155" s="322"/>
      <c r="T155" s="322"/>
      <c r="U155" s="319"/>
      <c r="V155" s="652"/>
    </row>
    <row r="156" spans="1:22" ht="15" x14ac:dyDescent="0.25">
      <c r="A156" s="127"/>
      <c r="B156" s="333" t="s">
        <v>1497</v>
      </c>
      <c r="C156" s="293" t="s">
        <v>989</v>
      </c>
      <c r="D156" s="289" t="s">
        <v>718</v>
      </c>
      <c r="E156" s="289"/>
      <c r="F156" s="319" t="s">
        <v>1238</v>
      </c>
      <c r="G156" s="319"/>
      <c r="H156" s="384" t="s">
        <v>285</v>
      </c>
      <c r="I156" s="326"/>
      <c r="J156" s="326"/>
      <c r="K156" s="326" t="s">
        <v>989</v>
      </c>
      <c r="L156" s="289" t="s">
        <v>18</v>
      </c>
      <c r="M156" s="319"/>
      <c r="N156" s="319"/>
      <c r="O156" s="321"/>
      <c r="P156" s="321"/>
      <c r="Q156" s="321"/>
      <c r="R156" s="322"/>
      <c r="S156" s="322"/>
      <c r="T156" s="322"/>
      <c r="U156" s="319"/>
      <c r="V156" s="779"/>
    </row>
    <row r="157" spans="1:22" ht="15" x14ac:dyDescent="0.25">
      <c r="A157" s="127"/>
      <c r="B157" s="333" t="s">
        <v>655</v>
      </c>
      <c r="C157" s="293" t="s">
        <v>329</v>
      </c>
      <c r="D157" s="289" t="s">
        <v>762</v>
      </c>
      <c r="E157" s="289"/>
      <c r="F157" s="319" t="s">
        <v>1242</v>
      </c>
      <c r="G157" s="289"/>
      <c r="H157" s="384" t="s">
        <v>732</v>
      </c>
      <c r="I157" s="326"/>
      <c r="J157" s="326"/>
      <c r="K157" s="326" t="s">
        <v>656</v>
      </c>
      <c r="L157" s="289" t="s">
        <v>733</v>
      </c>
      <c r="M157" s="289"/>
      <c r="N157" s="319"/>
      <c r="O157" s="321"/>
      <c r="P157" s="321"/>
      <c r="Q157" s="321"/>
      <c r="R157" s="322"/>
      <c r="S157" s="322"/>
      <c r="T157" s="322"/>
      <c r="U157" s="319"/>
      <c r="V157" s="779"/>
    </row>
    <row r="158" spans="1:22" ht="15" x14ac:dyDescent="0.25">
      <c r="A158" s="127"/>
      <c r="B158" s="640" t="s">
        <v>23</v>
      </c>
      <c r="C158" s="432" t="s">
        <v>329</v>
      </c>
      <c r="D158" s="289" t="s">
        <v>330</v>
      </c>
      <c r="E158" s="289"/>
      <c r="F158" s="319" t="s">
        <v>1242</v>
      </c>
      <c r="G158" s="289"/>
      <c r="H158" s="289" t="s">
        <v>1523</v>
      </c>
      <c r="I158" s="356"/>
      <c r="J158" s="356"/>
      <c r="K158" s="326" t="s">
        <v>656</v>
      </c>
      <c r="L158" s="352" t="s">
        <v>18</v>
      </c>
      <c r="M158" s="289"/>
      <c r="N158" s="319"/>
      <c r="O158" s="321"/>
      <c r="P158" s="321"/>
      <c r="Q158" s="321"/>
      <c r="R158" s="322"/>
      <c r="S158" s="322"/>
      <c r="T158" s="322"/>
      <c r="U158" s="319"/>
      <c r="V158" s="779"/>
    </row>
    <row r="159" spans="1:22" ht="15.75" thickBot="1" x14ac:dyDescent="0.3">
      <c r="A159" s="127"/>
      <c r="B159" s="352"/>
      <c r="C159" s="352"/>
      <c r="D159" s="352"/>
      <c r="E159" s="352"/>
      <c r="F159" s="352" t="s">
        <v>1460</v>
      </c>
      <c r="G159" s="289"/>
      <c r="H159" s="797" t="s">
        <v>1465</v>
      </c>
      <c r="I159" s="496"/>
      <c r="J159" s="496"/>
      <c r="K159" s="326" t="s">
        <v>656</v>
      </c>
      <c r="L159" s="289" t="s">
        <v>22</v>
      </c>
      <c r="M159" s="289"/>
      <c r="N159" s="289"/>
      <c r="O159" s="321"/>
      <c r="P159" s="321"/>
      <c r="Q159" s="321"/>
      <c r="R159" s="322"/>
      <c r="S159" s="322"/>
      <c r="T159" s="322"/>
      <c r="U159" s="319"/>
      <c r="V159" s="779"/>
    </row>
    <row r="160" spans="1:22" ht="15.75" thickBot="1" x14ac:dyDescent="0.3">
      <c r="A160" s="454"/>
      <c r="B160" s="476" t="s">
        <v>1543</v>
      </c>
      <c r="C160" s="438"/>
      <c r="D160" s="438"/>
      <c r="E160" s="438"/>
      <c r="F160" s="439" t="s">
        <v>898</v>
      </c>
      <c r="G160" s="415"/>
      <c r="H160" s="352"/>
      <c r="I160" s="526"/>
      <c r="J160" s="526"/>
      <c r="K160" s="440"/>
      <c r="L160" s="440"/>
      <c r="M160" s="440"/>
      <c r="N160" s="440"/>
      <c r="O160" s="438"/>
      <c r="P160" s="438"/>
      <c r="Q160" s="438"/>
      <c r="R160" s="438"/>
      <c r="S160" s="438"/>
      <c r="T160" s="438"/>
      <c r="U160" s="438"/>
      <c r="V160" s="779"/>
    </row>
    <row r="161" spans="1:22" ht="15" x14ac:dyDescent="0.25">
      <c r="A161" s="598">
        <v>1</v>
      </c>
      <c r="B161" s="798" t="s">
        <v>1356</v>
      </c>
      <c r="C161" s="600">
        <v>1984</v>
      </c>
      <c r="D161" s="684" t="s">
        <v>19</v>
      </c>
      <c r="E161" s="798" t="s">
        <v>678</v>
      </c>
      <c r="F161" s="798" t="s">
        <v>679</v>
      </c>
      <c r="G161" s="799"/>
      <c r="H161" s="601">
        <v>88.7</v>
      </c>
      <c r="I161" s="820">
        <v>310</v>
      </c>
      <c r="J161" s="821">
        <v>330</v>
      </c>
      <c r="K161" s="822">
        <v>340</v>
      </c>
      <c r="L161" s="823">
        <v>180</v>
      </c>
      <c r="M161" s="824">
        <v>185</v>
      </c>
      <c r="N161" s="825">
        <v>185</v>
      </c>
      <c r="O161" s="820">
        <v>292.5</v>
      </c>
      <c r="P161" s="821">
        <v>302.5</v>
      </c>
      <c r="Q161" s="825">
        <v>307.5</v>
      </c>
      <c r="R161" s="606">
        <v>822.5</v>
      </c>
      <c r="S161" s="802"/>
      <c r="T161" s="603" t="s">
        <v>19</v>
      </c>
      <c r="U161" s="826" t="s">
        <v>1276</v>
      </c>
      <c r="V161" s="827"/>
    </row>
    <row r="162" spans="1:22" ht="15" x14ac:dyDescent="0.25">
      <c r="A162" s="610">
        <v>2</v>
      </c>
      <c r="B162" s="722" t="s">
        <v>1544</v>
      </c>
      <c r="C162" s="612">
        <v>1989</v>
      </c>
      <c r="D162" s="612" t="s">
        <v>19</v>
      </c>
      <c r="E162" s="722" t="s">
        <v>855</v>
      </c>
      <c r="F162" s="722" t="s">
        <v>856</v>
      </c>
      <c r="G162" s="742"/>
      <c r="H162" s="613">
        <v>88.25</v>
      </c>
      <c r="I162" s="623">
        <v>320</v>
      </c>
      <c r="J162" s="615">
        <v>320</v>
      </c>
      <c r="K162" s="617">
        <v>330</v>
      </c>
      <c r="L162" s="614">
        <v>185</v>
      </c>
      <c r="M162" s="615">
        <v>195</v>
      </c>
      <c r="N162" s="616">
        <v>200</v>
      </c>
      <c r="O162" s="614">
        <v>270</v>
      </c>
      <c r="P162" s="615">
        <v>280</v>
      </c>
      <c r="Q162" s="617">
        <v>285</v>
      </c>
      <c r="R162" s="619">
        <v>810</v>
      </c>
      <c r="S162" s="748"/>
      <c r="T162" s="615" t="s">
        <v>19</v>
      </c>
      <c r="U162" s="810" t="s">
        <v>383</v>
      </c>
      <c r="V162" s="652"/>
    </row>
    <row r="163" spans="1:22" ht="15" x14ac:dyDescent="0.25">
      <c r="A163" s="610">
        <v>3</v>
      </c>
      <c r="B163" s="722" t="s">
        <v>1338</v>
      </c>
      <c r="C163" s="612">
        <v>1982</v>
      </c>
      <c r="D163" s="691" t="s">
        <v>19</v>
      </c>
      <c r="E163" s="722" t="s">
        <v>678</v>
      </c>
      <c r="F163" s="722" t="s">
        <v>1282</v>
      </c>
      <c r="G163" s="742" t="s">
        <v>680</v>
      </c>
      <c r="H163" s="613">
        <v>87.7</v>
      </c>
      <c r="I163" s="828">
        <v>305</v>
      </c>
      <c r="J163" s="829">
        <v>315</v>
      </c>
      <c r="K163" s="830">
        <v>320</v>
      </c>
      <c r="L163" s="831">
        <v>170</v>
      </c>
      <c r="M163" s="832">
        <v>180</v>
      </c>
      <c r="N163" s="830">
        <v>185</v>
      </c>
      <c r="O163" s="831">
        <v>300</v>
      </c>
      <c r="P163" s="829">
        <v>312.5</v>
      </c>
      <c r="Q163" s="833">
        <v>317.5</v>
      </c>
      <c r="R163" s="619">
        <v>805</v>
      </c>
      <c r="S163" s="748"/>
      <c r="T163" s="615" t="s">
        <v>19</v>
      </c>
      <c r="U163" s="762" t="s">
        <v>239</v>
      </c>
      <c r="V163" s="652"/>
    </row>
    <row r="164" spans="1:22" ht="15" x14ac:dyDescent="0.25">
      <c r="A164" s="610">
        <v>4</v>
      </c>
      <c r="B164" s="721" t="s">
        <v>1360</v>
      </c>
      <c r="C164" s="804">
        <v>1989</v>
      </c>
      <c r="D164" s="691" t="s">
        <v>19</v>
      </c>
      <c r="E164" s="612" t="s">
        <v>855</v>
      </c>
      <c r="F164" s="612" t="s">
        <v>856</v>
      </c>
      <c r="G164" s="721"/>
      <c r="H164" s="805">
        <v>89.75</v>
      </c>
      <c r="I164" s="834">
        <v>285</v>
      </c>
      <c r="J164" s="835">
        <v>300</v>
      </c>
      <c r="K164" s="836">
        <v>310</v>
      </c>
      <c r="L164" s="837">
        <v>195</v>
      </c>
      <c r="M164" s="835">
        <v>205</v>
      </c>
      <c r="N164" s="838">
        <v>212.5</v>
      </c>
      <c r="O164" s="837">
        <v>270</v>
      </c>
      <c r="P164" s="839">
        <v>280</v>
      </c>
      <c r="Q164" s="838">
        <v>280</v>
      </c>
      <c r="R164" s="754">
        <v>792.5</v>
      </c>
      <c r="S164" s="755"/>
      <c r="T164" s="615" t="s">
        <v>19</v>
      </c>
      <c r="U164" s="762" t="s">
        <v>1361</v>
      </c>
      <c r="V164" s="652"/>
    </row>
    <row r="165" spans="1:22" ht="15" x14ac:dyDescent="0.25">
      <c r="A165" s="610">
        <v>5</v>
      </c>
      <c r="B165" s="722" t="s">
        <v>1545</v>
      </c>
      <c r="C165" s="612">
        <v>1989</v>
      </c>
      <c r="D165" s="691" t="s">
        <v>15</v>
      </c>
      <c r="E165" s="722" t="s">
        <v>667</v>
      </c>
      <c r="F165" s="722" t="s">
        <v>739</v>
      </c>
      <c r="G165" s="742"/>
      <c r="H165" s="613">
        <v>88.1</v>
      </c>
      <c r="I165" s="831">
        <v>300</v>
      </c>
      <c r="J165" s="832">
        <v>315</v>
      </c>
      <c r="K165" s="833">
        <v>325</v>
      </c>
      <c r="L165" s="831">
        <v>160</v>
      </c>
      <c r="M165" s="832">
        <v>165</v>
      </c>
      <c r="N165" s="830">
        <v>170</v>
      </c>
      <c r="O165" s="831">
        <v>260</v>
      </c>
      <c r="P165" s="832">
        <v>280</v>
      </c>
      <c r="Q165" s="833">
        <v>285</v>
      </c>
      <c r="R165" s="767">
        <v>765</v>
      </c>
      <c r="S165" s="768"/>
      <c r="T165" s="624" t="s">
        <v>721</v>
      </c>
      <c r="U165" s="762" t="s">
        <v>975</v>
      </c>
      <c r="V165" s="652"/>
    </row>
    <row r="166" spans="1:22" ht="18" x14ac:dyDescent="0.25">
      <c r="A166" s="610">
        <v>6</v>
      </c>
      <c r="B166" s="760" t="s">
        <v>1366</v>
      </c>
      <c r="C166" s="612">
        <v>1984</v>
      </c>
      <c r="D166" s="691" t="s">
        <v>15</v>
      </c>
      <c r="E166" s="612" t="s">
        <v>678</v>
      </c>
      <c r="F166" s="612" t="s">
        <v>679</v>
      </c>
      <c r="G166" s="840"/>
      <c r="H166" s="613">
        <v>89.5</v>
      </c>
      <c r="I166" s="828">
        <v>250</v>
      </c>
      <c r="J166" s="832">
        <v>280</v>
      </c>
      <c r="K166" s="830">
        <v>290</v>
      </c>
      <c r="L166" s="831">
        <v>175</v>
      </c>
      <c r="M166" s="832">
        <v>190</v>
      </c>
      <c r="N166" s="830">
        <v>200</v>
      </c>
      <c r="O166" s="831">
        <v>230</v>
      </c>
      <c r="P166" s="832">
        <v>260</v>
      </c>
      <c r="Q166" s="830">
        <v>275</v>
      </c>
      <c r="R166" s="619">
        <v>765</v>
      </c>
      <c r="S166" s="841"/>
      <c r="T166" s="758" t="s">
        <v>721</v>
      </c>
      <c r="U166" s="762" t="s">
        <v>490</v>
      </c>
      <c r="V166" s="652"/>
    </row>
    <row r="167" spans="1:22" ht="18" x14ac:dyDescent="0.25">
      <c r="A167" s="610">
        <v>7</v>
      </c>
      <c r="B167" s="722" t="s">
        <v>1546</v>
      </c>
      <c r="C167" s="612">
        <v>1987</v>
      </c>
      <c r="D167" s="691" t="s">
        <v>15</v>
      </c>
      <c r="E167" s="722" t="s">
        <v>1013</v>
      </c>
      <c r="F167" s="722" t="s">
        <v>733</v>
      </c>
      <c r="G167" s="742"/>
      <c r="H167" s="613">
        <v>88.3</v>
      </c>
      <c r="I167" s="831">
        <v>270</v>
      </c>
      <c r="J167" s="832">
        <v>280</v>
      </c>
      <c r="K167" s="830">
        <v>285</v>
      </c>
      <c r="L167" s="831">
        <v>200</v>
      </c>
      <c r="M167" s="832">
        <v>205</v>
      </c>
      <c r="N167" s="830">
        <v>207.5</v>
      </c>
      <c r="O167" s="831">
        <v>257.5</v>
      </c>
      <c r="P167" s="829">
        <v>270</v>
      </c>
      <c r="Q167" s="830">
        <v>270</v>
      </c>
      <c r="R167" s="619">
        <v>762.5</v>
      </c>
      <c r="S167" s="841"/>
      <c r="T167" s="758" t="s">
        <v>721</v>
      </c>
      <c r="U167" s="762" t="s">
        <v>732</v>
      </c>
      <c r="V167" s="842"/>
    </row>
    <row r="168" spans="1:22" ht="15" x14ac:dyDescent="0.25">
      <c r="A168" s="610">
        <v>8</v>
      </c>
      <c r="B168" s="722" t="s">
        <v>1364</v>
      </c>
      <c r="C168" s="612">
        <v>1984</v>
      </c>
      <c r="D168" s="691" t="s">
        <v>19</v>
      </c>
      <c r="E168" s="722" t="s">
        <v>678</v>
      </c>
      <c r="F168" s="722" t="s">
        <v>764</v>
      </c>
      <c r="G168" s="742"/>
      <c r="H168" s="613">
        <v>88.4</v>
      </c>
      <c r="I168" s="831">
        <v>300</v>
      </c>
      <c r="J168" s="829">
        <v>315</v>
      </c>
      <c r="K168" s="833">
        <v>315</v>
      </c>
      <c r="L168" s="828">
        <v>185</v>
      </c>
      <c r="M168" s="832">
        <v>185</v>
      </c>
      <c r="N168" s="830">
        <v>190</v>
      </c>
      <c r="O168" s="828">
        <v>265</v>
      </c>
      <c r="P168" s="832">
        <v>265</v>
      </c>
      <c r="Q168" s="833">
        <v>280</v>
      </c>
      <c r="R168" s="619">
        <v>755</v>
      </c>
      <c r="S168" s="748"/>
      <c r="T168" s="615" t="s">
        <v>19</v>
      </c>
      <c r="U168" s="762" t="s">
        <v>1536</v>
      </c>
      <c r="V168" s="842"/>
    </row>
    <row r="169" spans="1:22" ht="15" x14ac:dyDescent="0.25">
      <c r="A169" s="610">
        <v>9</v>
      </c>
      <c r="B169" s="722" t="s">
        <v>1547</v>
      </c>
      <c r="C169" s="612">
        <v>1980</v>
      </c>
      <c r="D169" s="691" t="s">
        <v>15</v>
      </c>
      <c r="E169" s="722" t="s">
        <v>748</v>
      </c>
      <c r="F169" s="722" t="s">
        <v>1548</v>
      </c>
      <c r="G169" s="742"/>
      <c r="H169" s="613">
        <v>88.9</v>
      </c>
      <c r="I169" s="831">
        <v>275</v>
      </c>
      <c r="J169" s="832">
        <v>285</v>
      </c>
      <c r="K169" s="830">
        <v>290</v>
      </c>
      <c r="L169" s="831">
        <v>175</v>
      </c>
      <c r="M169" s="829">
        <v>185</v>
      </c>
      <c r="N169" s="830">
        <v>185</v>
      </c>
      <c r="O169" s="831">
        <v>260</v>
      </c>
      <c r="P169" s="832">
        <v>275</v>
      </c>
      <c r="Q169" s="830">
        <v>280</v>
      </c>
      <c r="R169" s="619">
        <v>755</v>
      </c>
      <c r="S169" s="748"/>
      <c r="T169" s="758" t="s">
        <v>721</v>
      </c>
      <c r="U169" s="762" t="s">
        <v>1549</v>
      </c>
      <c r="V169" s="827"/>
    </row>
    <row r="170" spans="1:22" ht="15" x14ac:dyDescent="0.25">
      <c r="A170" s="610">
        <v>10</v>
      </c>
      <c r="B170" s="760" t="s">
        <v>1550</v>
      </c>
      <c r="C170" s="612">
        <v>1983</v>
      </c>
      <c r="D170" s="691" t="s">
        <v>15</v>
      </c>
      <c r="E170" s="612" t="s">
        <v>678</v>
      </c>
      <c r="F170" s="612" t="s">
        <v>924</v>
      </c>
      <c r="G170" s="840"/>
      <c r="H170" s="613">
        <v>89.7</v>
      </c>
      <c r="I170" s="831">
        <v>285</v>
      </c>
      <c r="J170" s="829">
        <v>295</v>
      </c>
      <c r="K170" s="833">
        <v>300</v>
      </c>
      <c r="L170" s="831">
        <v>180</v>
      </c>
      <c r="M170" s="832">
        <v>190</v>
      </c>
      <c r="N170" s="833">
        <v>195</v>
      </c>
      <c r="O170" s="831">
        <v>265</v>
      </c>
      <c r="P170" s="832">
        <v>275</v>
      </c>
      <c r="Q170" s="830">
        <v>280</v>
      </c>
      <c r="R170" s="619">
        <v>755</v>
      </c>
      <c r="S170" s="748"/>
      <c r="T170" s="758" t="s">
        <v>721</v>
      </c>
      <c r="U170" s="762" t="s">
        <v>1551</v>
      </c>
      <c r="V170" s="779"/>
    </row>
    <row r="171" spans="1:22" ht="15" x14ac:dyDescent="0.25">
      <c r="A171" s="610">
        <v>11</v>
      </c>
      <c r="B171" s="722" t="s">
        <v>1552</v>
      </c>
      <c r="C171" s="612">
        <v>1971</v>
      </c>
      <c r="D171" s="691" t="s">
        <v>15</v>
      </c>
      <c r="E171" s="722" t="s">
        <v>678</v>
      </c>
      <c r="F171" s="722" t="s">
        <v>679</v>
      </c>
      <c r="G171" s="742" t="s">
        <v>1220</v>
      </c>
      <c r="H171" s="613">
        <v>89.4</v>
      </c>
      <c r="I171" s="831">
        <v>275</v>
      </c>
      <c r="J171" s="829">
        <v>290</v>
      </c>
      <c r="K171" s="830">
        <v>290</v>
      </c>
      <c r="L171" s="831">
        <v>185</v>
      </c>
      <c r="M171" s="829">
        <v>192.5</v>
      </c>
      <c r="N171" s="833">
        <v>192.5</v>
      </c>
      <c r="O171" s="831">
        <v>250</v>
      </c>
      <c r="P171" s="829">
        <v>275</v>
      </c>
      <c r="Q171" s="830">
        <v>275</v>
      </c>
      <c r="R171" s="619">
        <v>750</v>
      </c>
      <c r="S171" s="748"/>
      <c r="T171" s="758" t="s">
        <v>721</v>
      </c>
      <c r="U171" s="762" t="s">
        <v>514</v>
      </c>
      <c r="V171" s="779"/>
    </row>
    <row r="172" spans="1:22" ht="18" x14ac:dyDescent="0.25">
      <c r="A172" s="610">
        <v>12</v>
      </c>
      <c r="B172" s="722" t="s">
        <v>1553</v>
      </c>
      <c r="C172" s="612">
        <v>1987</v>
      </c>
      <c r="D172" s="691" t="s">
        <v>15</v>
      </c>
      <c r="E172" s="722" t="s">
        <v>671</v>
      </c>
      <c r="F172" s="722" t="s">
        <v>210</v>
      </c>
      <c r="G172" s="742"/>
      <c r="H172" s="613">
        <v>89.9</v>
      </c>
      <c r="I172" s="828">
        <v>230</v>
      </c>
      <c r="J172" s="832">
        <v>240</v>
      </c>
      <c r="K172" s="833">
        <v>250</v>
      </c>
      <c r="L172" s="828">
        <v>150</v>
      </c>
      <c r="M172" s="832">
        <v>150</v>
      </c>
      <c r="N172" s="830">
        <v>162.5</v>
      </c>
      <c r="O172" s="831">
        <v>220</v>
      </c>
      <c r="P172" s="832">
        <v>232.5</v>
      </c>
      <c r="Q172" s="830">
        <v>240</v>
      </c>
      <c r="R172" s="754">
        <v>642.5</v>
      </c>
      <c r="S172" s="843"/>
      <c r="T172" s="769" t="s">
        <v>15</v>
      </c>
      <c r="U172" s="762" t="s">
        <v>70</v>
      </c>
      <c r="V172" s="652"/>
    </row>
    <row r="173" spans="1:22" ht="18" x14ac:dyDescent="0.25">
      <c r="A173" s="610">
        <v>13</v>
      </c>
      <c r="B173" s="722" t="s">
        <v>1554</v>
      </c>
      <c r="C173" s="612">
        <v>1994</v>
      </c>
      <c r="D173" s="691" t="s">
        <v>15</v>
      </c>
      <c r="E173" s="722" t="s">
        <v>667</v>
      </c>
      <c r="F173" s="722" t="s">
        <v>739</v>
      </c>
      <c r="G173" s="742"/>
      <c r="H173" s="613">
        <v>88.3</v>
      </c>
      <c r="I173" s="831">
        <v>220</v>
      </c>
      <c r="J173" s="832">
        <v>232.5</v>
      </c>
      <c r="K173" s="830">
        <v>240</v>
      </c>
      <c r="L173" s="844">
        <v>130</v>
      </c>
      <c r="M173" s="835">
        <v>140</v>
      </c>
      <c r="N173" s="838">
        <v>145</v>
      </c>
      <c r="O173" s="831">
        <v>200</v>
      </c>
      <c r="P173" s="832">
        <v>220</v>
      </c>
      <c r="Q173" s="830">
        <v>235</v>
      </c>
      <c r="R173" s="619">
        <v>620</v>
      </c>
      <c r="S173" s="841"/>
      <c r="T173" s="769" t="s">
        <v>15</v>
      </c>
      <c r="U173" s="762" t="s">
        <v>1555</v>
      </c>
      <c r="V173" s="779"/>
    </row>
    <row r="174" spans="1:22" ht="18" x14ac:dyDescent="0.25">
      <c r="A174" s="610">
        <v>14</v>
      </c>
      <c r="B174" s="612" t="s">
        <v>1556</v>
      </c>
      <c r="C174" s="612">
        <v>1990</v>
      </c>
      <c r="D174" s="612">
        <v>1</v>
      </c>
      <c r="E174" s="612" t="s">
        <v>667</v>
      </c>
      <c r="F174" s="612" t="s">
        <v>18</v>
      </c>
      <c r="G174" s="612"/>
      <c r="H174" s="613">
        <v>89.55</v>
      </c>
      <c r="I174" s="831">
        <v>240</v>
      </c>
      <c r="J174" s="832">
        <v>250</v>
      </c>
      <c r="K174" s="833">
        <v>260</v>
      </c>
      <c r="L174" s="831">
        <v>130</v>
      </c>
      <c r="M174" s="829">
        <v>140</v>
      </c>
      <c r="N174" s="833">
        <v>140</v>
      </c>
      <c r="O174" s="831">
        <v>205</v>
      </c>
      <c r="P174" s="832">
        <v>220</v>
      </c>
      <c r="Q174" s="830">
        <v>227.5</v>
      </c>
      <c r="R174" s="619">
        <v>607.5</v>
      </c>
      <c r="S174" s="841"/>
      <c r="T174" s="758" t="s">
        <v>1438</v>
      </c>
      <c r="U174" s="621" t="s">
        <v>170</v>
      </c>
      <c r="V174" s="779"/>
    </row>
    <row r="175" spans="1:22" ht="18" x14ac:dyDescent="0.25">
      <c r="A175" s="610">
        <v>15</v>
      </c>
      <c r="B175" s="721" t="s">
        <v>1557</v>
      </c>
      <c r="C175" s="804">
        <v>1983</v>
      </c>
      <c r="D175" s="612">
        <v>1</v>
      </c>
      <c r="E175" s="722" t="s">
        <v>667</v>
      </c>
      <c r="F175" s="722" t="s">
        <v>1558</v>
      </c>
      <c r="G175" s="721"/>
      <c r="H175" s="805">
        <v>87.7</v>
      </c>
      <c r="I175" s="837">
        <v>205</v>
      </c>
      <c r="J175" s="835">
        <v>220</v>
      </c>
      <c r="K175" s="838">
        <v>235</v>
      </c>
      <c r="L175" s="837">
        <v>150</v>
      </c>
      <c r="M175" s="835">
        <v>160</v>
      </c>
      <c r="N175" s="838">
        <v>170</v>
      </c>
      <c r="O175" s="837">
        <v>190</v>
      </c>
      <c r="P175" s="835">
        <v>200</v>
      </c>
      <c r="Q175" s="807" t="s">
        <v>1473</v>
      </c>
      <c r="R175" s="754">
        <v>595</v>
      </c>
      <c r="S175" s="843"/>
      <c r="T175" s="758" t="s">
        <v>1438</v>
      </c>
      <c r="U175" s="621" t="s">
        <v>1559</v>
      </c>
      <c r="V175" s="779"/>
    </row>
    <row r="176" spans="1:22" ht="18" x14ac:dyDescent="0.25">
      <c r="A176" s="610">
        <v>16</v>
      </c>
      <c r="B176" s="721" t="s">
        <v>1560</v>
      </c>
      <c r="C176" s="804">
        <v>1981</v>
      </c>
      <c r="D176" s="612">
        <v>1</v>
      </c>
      <c r="E176" s="722" t="s">
        <v>667</v>
      </c>
      <c r="F176" s="722" t="s">
        <v>22</v>
      </c>
      <c r="G176" s="721"/>
      <c r="H176" s="805">
        <v>88.1</v>
      </c>
      <c r="I176" s="837">
        <v>215</v>
      </c>
      <c r="J176" s="835">
        <v>225</v>
      </c>
      <c r="K176" s="836">
        <v>230</v>
      </c>
      <c r="L176" s="837">
        <v>140</v>
      </c>
      <c r="M176" s="839">
        <v>145</v>
      </c>
      <c r="N176" s="838">
        <v>145</v>
      </c>
      <c r="O176" s="837">
        <v>215</v>
      </c>
      <c r="P176" s="835">
        <v>225</v>
      </c>
      <c r="Q176" s="807" t="s">
        <v>1473</v>
      </c>
      <c r="R176" s="754">
        <v>595</v>
      </c>
      <c r="S176" s="843"/>
      <c r="T176" s="758" t="s">
        <v>1438</v>
      </c>
      <c r="U176" s="621" t="s">
        <v>42</v>
      </c>
      <c r="V176" s="779"/>
    </row>
    <row r="177" spans="1:22" ht="18" x14ac:dyDescent="0.25">
      <c r="A177" s="610">
        <v>17</v>
      </c>
      <c r="B177" s="722" t="s">
        <v>1329</v>
      </c>
      <c r="C177" s="612">
        <v>1989</v>
      </c>
      <c r="D177" s="691" t="s">
        <v>15</v>
      </c>
      <c r="E177" s="722" t="s">
        <v>667</v>
      </c>
      <c r="F177" s="722" t="s">
        <v>29</v>
      </c>
      <c r="G177" s="742"/>
      <c r="H177" s="613">
        <v>84.8</v>
      </c>
      <c r="I177" s="828">
        <v>220</v>
      </c>
      <c r="J177" s="829">
        <v>220</v>
      </c>
      <c r="K177" s="830">
        <v>220</v>
      </c>
      <c r="L177" s="828">
        <v>140</v>
      </c>
      <c r="M177" s="835">
        <v>140</v>
      </c>
      <c r="N177" s="836">
        <v>145</v>
      </c>
      <c r="O177" s="831">
        <v>230</v>
      </c>
      <c r="P177" s="829">
        <v>240</v>
      </c>
      <c r="Q177" s="833">
        <v>240</v>
      </c>
      <c r="R177" s="619">
        <v>590</v>
      </c>
      <c r="S177" s="841"/>
      <c r="T177" s="769" t="s">
        <v>15</v>
      </c>
      <c r="U177" s="762" t="s">
        <v>1534</v>
      </c>
      <c r="V177" s="779"/>
    </row>
    <row r="178" spans="1:22" ht="18" x14ac:dyDescent="0.25">
      <c r="A178" s="610">
        <v>18</v>
      </c>
      <c r="B178" s="721" t="s">
        <v>1561</v>
      </c>
      <c r="C178" s="804">
        <v>1986</v>
      </c>
      <c r="D178" s="719" t="s">
        <v>15</v>
      </c>
      <c r="E178" s="845" t="s">
        <v>667</v>
      </c>
      <c r="F178" s="845" t="s">
        <v>29</v>
      </c>
      <c r="G178" s="721"/>
      <c r="H178" s="805">
        <v>90</v>
      </c>
      <c r="I178" s="846">
        <v>220</v>
      </c>
      <c r="J178" s="847">
        <v>230</v>
      </c>
      <c r="K178" s="848">
        <v>230</v>
      </c>
      <c r="L178" s="846">
        <v>150</v>
      </c>
      <c r="M178" s="756">
        <v>155</v>
      </c>
      <c r="N178" s="807">
        <v>160</v>
      </c>
      <c r="O178" s="846">
        <v>200</v>
      </c>
      <c r="P178" s="847">
        <v>205</v>
      </c>
      <c r="Q178" s="807">
        <v>205</v>
      </c>
      <c r="R178" s="754">
        <v>585</v>
      </c>
      <c r="S178" s="843"/>
      <c r="T178" s="769" t="s">
        <v>15</v>
      </c>
      <c r="U178" s="806" t="s">
        <v>490</v>
      </c>
      <c r="V178" s="779"/>
    </row>
    <row r="179" spans="1:22" ht="18" x14ac:dyDescent="0.25">
      <c r="A179" s="610">
        <v>19</v>
      </c>
      <c r="B179" s="722" t="s">
        <v>1562</v>
      </c>
      <c r="C179" s="612">
        <v>1960</v>
      </c>
      <c r="D179" s="612">
        <v>1</v>
      </c>
      <c r="E179" s="722" t="s">
        <v>667</v>
      </c>
      <c r="F179" s="722" t="s">
        <v>18</v>
      </c>
      <c r="G179" s="742"/>
      <c r="H179" s="613">
        <v>88</v>
      </c>
      <c r="I179" s="831">
        <v>190</v>
      </c>
      <c r="J179" s="832">
        <v>205</v>
      </c>
      <c r="K179" s="833">
        <v>220</v>
      </c>
      <c r="L179" s="831">
        <v>140</v>
      </c>
      <c r="M179" s="835">
        <v>150</v>
      </c>
      <c r="N179" s="836">
        <v>160</v>
      </c>
      <c r="O179" s="828">
        <v>180</v>
      </c>
      <c r="P179" s="832">
        <v>200</v>
      </c>
      <c r="Q179" s="833">
        <v>230</v>
      </c>
      <c r="R179" s="619">
        <v>555</v>
      </c>
      <c r="S179" s="841"/>
      <c r="T179" s="849">
        <v>1</v>
      </c>
      <c r="U179" s="762" t="s">
        <v>1563</v>
      </c>
      <c r="V179" s="842"/>
    </row>
    <row r="180" spans="1:22" ht="18" x14ac:dyDescent="0.25">
      <c r="A180" s="610"/>
      <c r="B180" s="721" t="s">
        <v>1564</v>
      </c>
      <c r="C180" s="804">
        <v>1987</v>
      </c>
      <c r="D180" s="691" t="s">
        <v>15</v>
      </c>
      <c r="E180" s="722" t="s">
        <v>667</v>
      </c>
      <c r="F180" s="722" t="s">
        <v>29</v>
      </c>
      <c r="G180" s="721"/>
      <c r="H180" s="805">
        <v>87.7</v>
      </c>
      <c r="I180" s="834">
        <v>215</v>
      </c>
      <c r="J180" s="839">
        <v>215</v>
      </c>
      <c r="K180" s="836">
        <v>220</v>
      </c>
      <c r="L180" s="837"/>
      <c r="M180" s="835"/>
      <c r="N180" s="838"/>
      <c r="O180" s="837"/>
      <c r="P180" s="835"/>
      <c r="Q180" s="838"/>
      <c r="R180" s="850">
        <v>0</v>
      </c>
      <c r="S180" s="843"/>
      <c r="T180" s="851"/>
      <c r="U180" s="621" t="s">
        <v>1565</v>
      </c>
      <c r="V180" s="779"/>
    </row>
    <row r="181" spans="1:22" ht="18" x14ac:dyDescent="0.25">
      <c r="A181" s="610"/>
      <c r="B181" s="721" t="s">
        <v>1566</v>
      </c>
      <c r="C181" s="804">
        <v>1990</v>
      </c>
      <c r="D181" s="852" t="s">
        <v>15</v>
      </c>
      <c r="E181" s="845" t="s">
        <v>667</v>
      </c>
      <c r="F181" s="845" t="s">
        <v>330</v>
      </c>
      <c r="G181" s="721"/>
      <c r="H181" s="805">
        <v>85.85</v>
      </c>
      <c r="I181" s="837">
        <v>220</v>
      </c>
      <c r="J181" s="835">
        <v>230</v>
      </c>
      <c r="K181" s="838">
        <v>240</v>
      </c>
      <c r="L181" s="834">
        <v>130</v>
      </c>
      <c r="M181" s="839">
        <v>135</v>
      </c>
      <c r="N181" s="836">
        <v>140</v>
      </c>
      <c r="O181" s="837"/>
      <c r="P181" s="835"/>
      <c r="Q181" s="838"/>
      <c r="R181" s="850">
        <v>0</v>
      </c>
      <c r="S181" s="843"/>
      <c r="T181" s="851"/>
      <c r="U181" s="762" t="s">
        <v>1567</v>
      </c>
      <c r="V181" s="779"/>
    </row>
    <row r="182" spans="1:22" ht="18" x14ac:dyDescent="0.25">
      <c r="A182" s="610"/>
      <c r="B182" s="721" t="s">
        <v>1568</v>
      </c>
      <c r="C182" s="804">
        <v>1991</v>
      </c>
      <c r="D182" s="852" t="s">
        <v>15</v>
      </c>
      <c r="E182" s="845" t="s">
        <v>667</v>
      </c>
      <c r="F182" s="845" t="s">
        <v>18</v>
      </c>
      <c r="G182" s="721"/>
      <c r="H182" s="805">
        <v>88.05</v>
      </c>
      <c r="I182" s="834">
        <v>270</v>
      </c>
      <c r="J182" s="839">
        <v>270</v>
      </c>
      <c r="K182" s="836">
        <v>270</v>
      </c>
      <c r="L182" s="837"/>
      <c r="M182" s="835"/>
      <c r="N182" s="838"/>
      <c r="O182" s="837"/>
      <c r="P182" s="835"/>
      <c r="Q182" s="838"/>
      <c r="R182" s="850">
        <v>0</v>
      </c>
      <c r="S182" s="843"/>
      <c r="T182" s="851"/>
      <c r="U182" s="762" t="s">
        <v>977</v>
      </c>
      <c r="V182" s="779"/>
    </row>
    <row r="183" spans="1:22" ht="15" x14ac:dyDescent="0.25">
      <c r="A183" s="610"/>
      <c r="B183" s="760" t="s">
        <v>1362</v>
      </c>
      <c r="C183" s="612">
        <v>1987</v>
      </c>
      <c r="D183" s="691" t="s">
        <v>15</v>
      </c>
      <c r="E183" s="612" t="s">
        <v>667</v>
      </c>
      <c r="F183" s="612" t="s">
        <v>18</v>
      </c>
      <c r="G183" s="370"/>
      <c r="H183" s="613">
        <v>89.85</v>
      </c>
      <c r="I183" s="828">
        <v>270</v>
      </c>
      <c r="J183" s="829">
        <v>280</v>
      </c>
      <c r="K183" s="833">
        <v>280</v>
      </c>
      <c r="L183" s="831"/>
      <c r="M183" s="832"/>
      <c r="N183" s="830"/>
      <c r="O183" s="614"/>
      <c r="P183" s="853"/>
      <c r="Q183" s="854"/>
      <c r="R183" s="850">
        <v>0</v>
      </c>
      <c r="S183" s="748"/>
      <c r="T183" s="624"/>
      <c r="U183" s="762" t="s">
        <v>1538</v>
      </c>
      <c r="V183" s="779"/>
    </row>
    <row r="184" spans="1:22" ht="15.75" thickBot="1" x14ac:dyDescent="0.3">
      <c r="A184" s="648"/>
      <c r="B184" s="627" t="s">
        <v>1569</v>
      </c>
      <c r="C184" s="627">
        <v>1983</v>
      </c>
      <c r="D184" s="627" t="s">
        <v>19</v>
      </c>
      <c r="E184" s="627" t="s">
        <v>678</v>
      </c>
      <c r="F184" s="627" t="s">
        <v>679</v>
      </c>
      <c r="G184" s="627" t="s">
        <v>1220</v>
      </c>
      <c r="H184" s="628">
        <v>86</v>
      </c>
      <c r="I184" s="632">
        <v>305</v>
      </c>
      <c r="J184" s="644">
        <v>317.5</v>
      </c>
      <c r="K184" s="633">
        <v>325</v>
      </c>
      <c r="L184" s="632">
        <v>200</v>
      </c>
      <c r="M184" s="630">
        <v>212.5</v>
      </c>
      <c r="N184" s="633">
        <v>220</v>
      </c>
      <c r="O184" s="629">
        <v>277.5</v>
      </c>
      <c r="P184" s="644">
        <v>277.5</v>
      </c>
      <c r="Q184" s="633">
        <v>277.5</v>
      </c>
      <c r="R184" s="855">
        <v>0</v>
      </c>
      <c r="S184" s="817"/>
      <c r="T184" s="636"/>
      <c r="U184" s="637" t="s">
        <v>1286</v>
      </c>
      <c r="V184" s="779"/>
    </row>
    <row r="185" spans="1:22" ht="15" x14ac:dyDescent="0.25">
      <c r="A185" s="127"/>
      <c r="B185" s="318" t="s">
        <v>1456</v>
      </c>
      <c r="C185" s="319"/>
      <c r="D185" s="319"/>
      <c r="E185" s="319"/>
      <c r="F185" s="319" t="s">
        <v>1457</v>
      </c>
      <c r="G185" s="319"/>
      <c r="H185" s="320"/>
      <c r="I185" s="321"/>
      <c r="J185" s="321"/>
      <c r="K185" s="321"/>
      <c r="L185" s="321"/>
      <c r="M185" s="856"/>
      <c r="N185" s="856"/>
      <c r="O185" s="856"/>
      <c r="P185" s="856"/>
      <c r="Q185" s="856"/>
      <c r="R185" s="856"/>
      <c r="S185" s="856"/>
      <c r="T185" s="856"/>
      <c r="U185" s="856"/>
      <c r="V185" s="779"/>
    </row>
    <row r="186" spans="1:22" ht="15" x14ac:dyDescent="0.25">
      <c r="A186" s="127"/>
      <c r="B186" s="333" t="s">
        <v>1497</v>
      </c>
      <c r="C186" s="293" t="s">
        <v>989</v>
      </c>
      <c r="D186" s="289" t="s">
        <v>718</v>
      </c>
      <c r="E186" s="289"/>
      <c r="F186" s="319" t="s">
        <v>1238</v>
      </c>
      <c r="G186" s="319"/>
      <c r="H186" s="671" t="s">
        <v>1028</v>
      </c>
      <c r="I186" s="427"/>
      <c r="J186" s="427"/>
      <c r="K186" s="293" t="s">
        <v>656</v>
      </c>
      <c r="L186" s="289" t="s">
        <v>679</v>
      </c>
      <c r="M186" s="321"/>
      <c r="N186" s="321"/>
      <c r="O186" s="321"/>
      <c r="P186" s="321"/>
      <c r="Q186" s="321"/>
      <c r="R186" s="322"/>
      <c r="S186" s="322"/>
      <c r="T186" s="322"/>
      <c r="U186" s="319"/>
      <c r="V186" s="652"/>
    </row>
    <row r="187" spans="1:22" ht="15" x14ac:dyDescent="0.25">
      <c r="A187" s="127"/>
      <c r="B187" s="333" t="s">
        <v>655</v>
      </c>
      <c r="C187" s="293" t="s">
        <v>329</v>
      </c>
      <c r="D187" s="289" t="s">
        <v>762</v>
      </c>
      <c r="E187" s="289"/>
      <c r="F187" s="319" t="s">
        <v>1242</v>
      </c>
      <c r="G187" s="289"/>
      <c r="H187" s="384" t="s">
        <v>285</v>
      </c>
      <c r="I187" s="326"/>
      <c r="J187" s="326"/>
      <c r="K187" s="326" t="s">
        <v>989</v>
      </c>
      <c r="L187" s="289" t="s">
        <v>18</v>
      </c>
      <c r="M187" s="319"/>
      <c r="N187" s="319"/>
      <c r="O187" s="321"/>
      <c r="P187" s="321"/>
      <c r="Q187" s="321"/>
      <c r="R187" s="322"/>
      <c r="S187" s="322"/>
      <c r="T187" s="322"/>
      <c r="U187" s="319"/>
      <c r="V187" s="46"/>
    </row>
    <row r="188" spans="1:22" ht="15" x14ac:dyDescent="0.25">
      <c r="A188" s="127"/>
      <c r="B188" s="640" t="s">
        <v>23</v>
      </c>
      <c r="C188" s="432" t="s">
        <v>329</v>
      </c>
      <c r="D188" s="289" t="s">
        <v>330</v>
      </c>
      <c r="E188" s="289"/>
      <c r="F188" s="319" t="s">
        <v>1242</v>
      </c>
      <c r="G188" s="289"/>
      <c r="H188" s="289" t="s">
        <v>957</v>
      </c>
      <c r="I188" s="356"/>
      <c r="J188" s="356"/>
      <c r="K188" s="326" t="s">
        <v>656</v>
      </c>
      <c r="L188" s="352" t="s">
        <v>22</v>
      </c>
      <c r="M188" s="319"/>
      <c r="N188" s="319"/>
      <c r="O188" s="321"/>
      <c r="P188" s="321"/>
      <c r="Q188" s="321"/>
      <c r="R188" s="322"/>
      <c r="S188" s="322"/>
      <c r="T188" s="322"/>
      <c r="U188" s="319"/>
      <c r="V188" s="46"/>
    </row>
    <row r="189" spans="1:22" ht="15.75" thickBot="1" x14ac:dyDescent="0.3">
      <c r="A189" s="127"/>
      <c r="B189" s="352"/>
      <c r="C189" s="352"/>
      <c r="D189" s="352"/>
      <c r="E189" s="352"/>
      <c r="F189" s="352" t="s">
        <v>1460</v>
      </c>
      <c r="G189" s="289"/>
      <c r="H189" s="797" t="s">
        <v>28</v>
      </c>
      <c r="I189" s="326"/>
      <c r="J189" s="326"/>
      <c r="K189" s="326" t="s">
        <v>656</v>
      </c>
      <c r="L189" s="289" t="s">
        <v>749</v>
      </c>
      <c r="M189" s="289"/>
      <c r="N189" s="289"/>
      <c r="O189" s="321"/>
      <c r="P189" s="321"/>
      <c r="Q189" s="321"/>
      <c r="R189" s="322"/>
      <c r="S189" s="322"/>
      <c r="T189" s="322"/>
      <c r="U189" s="319"/>
      <c r="V189" s="46"/>
    </row>
    <row r="190" spans="1:22" ht="15.75" thickBot="1" x14ac:dyDescent="0.3">
      <c r="A190" s="454"/>
      <c r="B190" s="438" t="s">
        <v>1570</v>
      </c>
      <c r="C190" s="438"/>
      <c r="D190" s="438"/>
      <c r="E190" s="438"/>
      <c r="F190" s="439" t="s">
        <v>919</v>
      </c>
      <c r="G190" s="415"/>
      <c r="H190" s="856"/>
      <c r="I190" s="440"/>
      <c r="J190" s="440"/>
      <c r="K190" s="440"/>
      <c r="L190" s="438"/>
      <c r="M190" s="438"/>
      <c r="N190" s="438"/>
      <c r="O190" s="438"/>
      <c r="P190" s="438"/>
      <c r="Q190" s="438"/>
      <c r="R190" s="438"/>
      <c r="S190" s="438"/>
      <c r="T190" s="438"/>
      <c r="U190" s="438"/>
      <c r="V190" s="652"/>
    </row>
    <row r="191" spans="1:22" ht="15" x14ac:dyDescent="0.25">
      <c r="A191" s="857">
        <v>1</v>
      </c>
      <c r="B191" s="731" t="s">
        <v>1384</v>
      </c>
      <c r="C191" s="858">
        <v>1973</v>
      </c>
      <c r="D191" s="859" t="s">
        <v>19</v>
      </c>
      <c r="E191" s="860" t="s">
        <v>667</v>
      </c>
      <c r="F191" s="600" t="s">
        <v>22</v>
      </c>
      <c r="G191" s="731"/>
      <c r="H191" s="861">
        <v>98.1</v>
      </c>
      <c r="I191" s="862">
        <v>300</v>
      </c>
      <c r="J191" s="740">
        <v>320</v>
      </c>
      <c r="K191" s="863">
        <v>330</v>
      </c>
      <c r="L191" s="862">
        <v>225</v>
      </c>
      <c r="M191" s="740">
        <v>235</v>
      </c>
      <c r="N191" s="864">
        <v>240</v>
      </c>
      <c r="O191" s="865">
        <v>300</v>
      </c>
      <c r="P191" s="740">
        <v>310</v>
      </c>
      <c r="Q191" s="866">
        <v>315</v>
      </c>
      <c r="R191" s="738">
        <v>875</v>
      </c>
      <c r="S191" s="739"/>
      <c r="T191" s="740" t="s">
        <v>19</v>
      </c>
      <c r="U191" s="867" t="s">
        <v>42</v>
      </c>
      <c r="V191" s="652"/>
    </row>
    <row r="192" spans="1:22" ht="15" x14ac:dyDescent="0.25">
      <c r="A192" s="610">
        <v>2</v>
      </c>
      <c r="B192" s="868" t="s">
        <v>1571</v>
      </c>
      <c r="C192" s="869">
        <v>1992</v>
      </c>
      <c r="D192" s="719" t="s">
        <v>19</v>
      </c>
      <c r="E192" s="845" t="s">
        <v>667</v>
      </c>
      <c r="F192" s="845" t="s">
        <v>18</v>
      </c>
      <c r="G192" s="719"/>
      <c r="H192" s="613">
        <v>95.15</v>
      </c>
      <c r="I192" s="870">
        <v>340</v>
      </c>
      <c r="J192" s="871">
        <v>340</v>
      </c>
      <c r="K192" s="872">
        <v>355</v>
      </c>
      <c r="L192" s="870">
        <v>210</v>
      </c>
      <c r="M192" s="871">
        <v>210</v>
      </c>
      <c r="N192" s="873">
        <v>220</v>
      </c>
      <c r="O192" s="874">
        <v>300</v>
      </c>
      <c r="P192" s="871">
        <v>310</v>
      </c>
      <c r="Q192" s="875">
        <v>315</v>
      </c>
      <c r="R192" s="876">
        <v>870</v>
      </c>
      <c r="S192" s="877"/>
      <c r="T192" s="871" t="s">
        <v>19</v>
      </c>
      <c r="U192" s="878" t="s">
        <v>49</v>
      </c>
      <c r="V192" s="652"/>
    </row>
    <row r="193" spans="1:22" ht="15" x14ac:dyDescent="0.25">
      <c r="A193" s="610">
        <v>3</v>
      </c>
      <c r="B193" s="721" t="s">
        <v>1572</v>
      </c>
      <c r="C193" s="879">
        <v>1989</v>
      </c>
      <c r="D193" s="719" t="s">
        <v>19</v>
      </c>
      <c r="E193" s="845" t="s">
        <v>667</v>
      </c>
      <c r="F193" s="845" t="s">
        <v>739</v>
      </c>
      <c r="G193" s="721"/>
      <c r="H193" s="805">
        <v>95.1</v>
      </c>
      <c r="I193" s="846">
        <v>350</v>
      </c>
      <c r="J193" s="847">
        <v>360</v>
      </c>
      <c r="K193" s="848">
        <v>365</v>
      </c>
      <c r="L193" s="846">
        <v>210</v>
      </c>
      <c r="M193" s="756">
        <v>220</v>
      </c>
      <c r="N193" s="807">
        <v>230</v>
      </c>
      <c r="O193" s="880">
        <v>260</v>
      </c>
      <c r="P193" s="756">
        <v>275</v>
      </c>
      <c r="Q193" s="770">
        <v>285</v>
      </c>
      <c r="R193" s="754">
        <v>865</v>
      </c>
      <c r="S193" s="755"/>
      <c r="T193" s="756" t="s">
        <v>19</v>
      </c>
      <c r="U193" s="806" t="s">
        <v>975</v>
      </c>
      <c r="V193" s="46"/>
    </row>
    <row r="194" spans="1:22" ht="15" x14ac:dyDescent="0.25">
      <c r="A194" s="688">
        <v>4</v>
      </c>
      <c r="B194" s="721" t="s">
        <v>1385</v>
      </c>
      <c r="C194" s="879">
        <v>1983</v>
      </c>
      <c r="D194" s="719" t="s">
        <v>19</v>
      </c>
      <c r="E194" s="845" t="s">
        <v>667</v>
      </c>
      <c r="F194" s="845" t="s">
        <v>18</v>
      </c>
      <c r="G194" s="721"/>
      <c r="H194" s="805">
        <v>97.8</v>
      </c>
      <c r="I194" s="846">
        <v>300</v>
      </c>
      <c r="J194" s="756">
        <v>312.5</v>
      </c>
      <c r="K194" s="848">
        <v>320</v>
      </c>
      <c r="L194" s="846">
        <v>210</v>
      </c>
      <c r="M194" s="756">
        <v>217.5</v>
      </c>
      <c r="N194" s="807">
        <v>222.5</v>
      </c>
      <c r="O194" s="880">
        <v>290</v>
      </c>
      <c r="P194" s="847">
        <v>307.5</v>
      </c>
      <c r="Q194" s="770">
        <v>307.5</v>
      </c>
      <c r="R194" s="754">
        <v>842.5</v>
      </c>
      <c r="S194" s="755"/>
      <c r="T194" s="756" t="s">
        <v>19</v>
      </c>
      <c r="U194" s="806" t="s">
        <v>285</v>
      </c>
      <c r="V194" s="46"/>
    </row>
    <row r="195" spans="1:22" ht="15" x14ac:dyDescent="0.25">
      <c r="A195" s="688">
        <v>5</v>
      </c>
      <c r="B195" s="868" t="s">
        <v>1573</v>
      </c>
      <c r="C195" s="869">
        <v>1989</v>
      </c>
      <c r="D195" s="719" t="s">
        <v>19</v>
      </c>
      <c r="E195" s="845" t="s">
        <v>671</v>
      </c>
      <c r="F195" s="845" t="s">
        <v>762</v>
      </c>
      <c r="G195" s="719"/>
      <c r="H195" s="613">
        <v>96.55</v>
      </c>
      <c r="I195" s="881">
        <v>290</v>
      </c>
      <c r="J195" s="871">
        <v>310</v>
      </c>
      <c r="K195" s="873" t="s">
        <v>1473</v>
      </c>
      <c r="L195" s="870">
        <v>205</v>
      </c>
      <c r="M195" s="882">
        <v>205</v>
      </c>
      <c r="N195" s="873">
        <v>205</v>
      </c>
      <c r="O195" s="874">
        <v>275</v>
      </c>
      <c r="P195" s="871">
        <v>285</v>
      </c>
      <c r="Q195" s="883">
        <v>290</v>
      </c>
      <c r="R195" s="876">
        <v>805</v>
      </c>
      <c r="S195" s="877"/>
      <c r="T195" s="871" t="s">
        <v>19</v>
      </c>
      <c r="U195" s="878" t="s">
        <v>655</v>
      </c>
      <c r="V195" s="646"/>
    </row>
    <row r="196" spans="1:22" ht="15" x14ac:dyDescent="0.25">
      <c r="A196" s="688">
        <v>6</v>
      </c>
      <c r="B196" s="721" t="s">
        <v>1574</v>
      </c>
      <c r="C196" s="879">
        <v>1987</v>
      </c>
      <c r="D196" s="719" t="s">
        <v>15</v>
      </c>
      <c r="E196" s="845" t="s">
        <v>748</v>
      </c>
      <c r="F196" s="845" t="s">
        <v>793</v>
      </c>
      <c r="G196" s="721"/>
      <c r="H196" s="805">
        <v>99.75</v>
      </c>
      <c r="I196" s="846">
        <v>280</v>
      </c>
      <c r="J196" s="756">
        <v>295</v>
      </c>
      <c r="K196" s="807">
        <v>305</v>
      </c>
      <c r="L196" s="846">
        <v>190</v>
      </c>
      <c r="M196" s="756">
        <v>197.5</v>
      </c>
      <c r="N196" s="807">
        <v>202.5</v>
      </c>
      <c r="O196" s="880">
        <v>267.5</v>
      </c>
      <c r="P196" s="756">
        <v>282.5</v>
      </c>
      <c r="Q196" s="771">
        <v>292.5</v>
      </c>
      <c r="R196" s="754">
        <v>790</v>
      </c>
      <c r="S196" s="755"/>
      <c r="T196" s="758" t="s">
        <v>721</v>
      </c>
      <c r="U196" s="806" t="s">
        <v>1529</v>
      </c>
      <c r="V196" s="646"/>
    </row>
    <row r="197" spans="1:22" ht="15" x14ac:dyDescent="0.25">
      <c r="A197" s="610">
        <v>7</v>
      </c>
      <c r="B197" s="721" t="s">
        <v>1575</v>
      </c>
      <c r="C197" s="879">
        <v>1983</v>
      </c>
      <c r="D197" s="719" t="s">
        <v>15</v>
      </c>
      <c r="E197" s="845" t="s">
        <v>748</v>
      </c>
      <c r="F197" s="845" t="s">
        <v>718</v>
      </c>
      <c r="G197" s="721"/>
      <c r="H197" s="805">
        <v>93.8</v>
      </c>
      <c r="I197" s="846">
        <v>280</v>
      </c>
      <c r="J197" s="847">
        <v>290</v>
      </c>
      <c r="K197" s="848">
        <v>290</v>
      </c>
      <c r="L197" s="846">
        <v>185</v>
      </c>
      <c r="M197" s="756">
        <v>190</v>
      </c>
      <c r="N197" s="807">
        <v>195</v>
      </c>
      <c r="O197" s="880">
        <v>280</v>
      </c>
      <c r="P197" s="756">
        <v>300</v>
      </c>
      <c r="Q197" s="770" t="s">
        <v>1473</v>
      </c>
      <c r="R197" s="754">
        <v>775</v>
      </c>
      <c r="S197" s="755"/>
      <c r="T197" s="758" t="s">
        <v>721</v>
      </c>
      <c r="U197" s="806" t="s">
        <v>1576</v>
      </c>
      <c r="V197" s="46"/>
    </row>
    <row r="198" spans="1:22" ht="15" x14ac:dyDescent="0.25">
      <c r="A198" s="610">
        <v>8</v>
      </c>
      <c r="B198" s="721" t="s">
        <v>1577</v>
      </c>
      <c r="C198" s="879">
        <v>1985</v>
      </c>
      <c r="D198" s="719" t="s">
        <v>15</v>
      </c>
      <c r="E198" s="845" t="s">
        <v>667</v>
      </c>
      <c r="F198" s="845" t="s">
        <v>29</v>
      </c>
      <c r="G198" s="721"/>
      <c r="H198" s="805">
        <v>99.3</v>
      </c>
      <c r="I198" s="846">
        <v>280</v>
      </c>
      <c r="J198" s="756">
        <v>295</v>
      </c>
      <c r="K198" s="848">
        <v>300</v>
      </c>
      <c r="L198" s="846">
        <v>170</v>
      </c>
      <c r="M198" s="756">
        <v>177.5</v>
      </c>
      <c r="N198" s="807">
        <v>182.5</v>
      </c>
      <c r="O198" s="880">
        <v>280</v>
      </c>
      <c r="P198" s="756">
        <v>297.5</v>
      </c>
      <c r="Q198" s="771">
        <v>305</v>
      </c>
      <c r="R198" s="754">
        <v>775</v>
      </c>
      <c r="S198" s="755"/>
      <c r="T198" s="758" t="s">
        <v>721</v>
      </c>
      <c r="U198" s="806" t="s">
        <v>833</v>
      </c>
      <c r="V198" s="46"/>
    </row>
    <row r="199" spans="1:22" ht="15" x14ac:dyDescent="0.25">
      <c r="A199" s="610">
        <v>9</v>
      </c>
      <c r="B199" s="721" t="s">
        <v>1578</v>
      </c>
      <c r="C199" s="879">
        <v>1989</v>
      </c>
      <c r="D199" s="719" t="s">
        <v>15</v>
      </c>
      <c r="E199" s="722" t="s">
        <v>671</v>
      </c>
      <c r="F199" s="722" t="s">
        <v>210</v>
      </c>
      <c r="G199" s="721"/>
      <c r="H199" s="805">
        <v>99.45</v>
      </c>
      <c r="I199" s="846">
        <v>275</v>
      </c>
      <c r="J199" s="756">
        <v>285</v>
      </c>
      <c r="K199" s="848">
        <v>295</v>
      </c>
      <c r="L199" s="846">
        <v>175</v>
      </c>
      <c r="M199" s="756">
        <v>180</v>
      </c>
      <c r="N199" s="848">
        <v>187.5</v>
      </c>
      <c r="O199" s="880">
        <v>280</v>
      </c>
      <c r="P199" s="756">
        <v>295</v>
      </c>
      <c r="Q199" s="771">
        <v>310</v>
      </c>
      <c r="R199" s="754">
        <v>760</v>
      </c>
      <c r="S199" s="755"/>
      <c r="T199" s="756" t="s">
        <v>15</v>
      </c>
      <c r="U199" s="806" t="s">
        <v>70</v>
      </c>
      <c r="V199" s="646"/>
    </row>
    <row r="200" spans="1:22" ht="15" x14ac:dyDescent="0.25">
      <c r="A200" s="610">
        <v>10</v>
      </c>
      <c r="B200" s="721" t="s">
        <v>1579</v>
      </c>
      <c r="C200" s="879">
        <v>1989</v>
      </c>
      <c r="D200" s="719" t="s">
        <v>15</v>
      </c>
      <c r="E200" s="845" t="s">
        <v>667</v>
      </c>
      <c r="F200" s="845" t="s">
        <v>18</v>
      </c>
      <c r="G200" s="721"/>
      <c r="H200" s="805">
        <v>99.55</v>
      </c>
      <c r="I200" s="846">
        <v>270</v>
      </c>
      <c r="J200" s="847">
        <v>285</v>
      </c>
      <c r="K200" s="807">
        <v>285</v>
      </c>
      <c r="L200" s="846">
        <v>175</v>
      </c>
      <c r="M200" s="756">
        <v>190</v>
      </c>
      <c r="N200" s="807">
        <v>197.5</v>
      </c>
      <c r="O200" s="880">
        <v>260</v>
      </c>
      <c r="P200" s="756">
        <v>275</v>
      </c>
      <c r="Q200" s="771">
        <v>292.5</v>
      </c>
      <c r="R200" s="754">
        <v>757.5</v>
      </c>
      <c r="S200" s="755"/>
      <c r="T200" s="756" t="s">
        <v>15</v>
      </c>
      <c r="U200" s="806" t="s">
        <v>285</v>
      </c>
      <c r="V200" s="46"/>
    </row>
    <row r="201" spans="1:22" ht="15" x14ac:dyDescent="0.25">
      <c r="A201" s="610">
        <v>11</v>
      </c>
      <c r="B201" s="721" t="s">
        <v>1580</v>
      </c>
      <c r="C201" s="879">
        <v>1988</v>
      </c>
      <c r="D201" s="719" t="s">
        <v>15</v>
      </c>
      <c r="E201" s="845" t="s">
        <v>667</v>
      </c>
      <c r="F201" s="845" t="s">
        <v>330</v>
      </c>
      <c r="G201" s="721" t="s">
        <v>680</v>
      </c>
      <c r="H201" s="805">
        <v>99.5</v>
      </c>
      <c r="I201" s="846">
        <v>295</v>
      </c>
      <c r="J201" s="847">
        <v>300</v>
      </c>
      <c r="K201" s="848">
        <v>300</v>
      </c>
      <c r="L201" s="846">
        <v>190</v>
      </c>
      <c r="M201" s="756">
        <v>200</v>
      </c>
      <c r="N201" s="848">
        <v>215</v>
      </c>
      <c r="O201" s="880">
        <v>260</v>
      </c>
      <c r="P201" s="847">
        <v>280</v>
      </c>
      <c r="Q201" s="771">
        <v>280</v>
      </c>
      <c r="R201" s="754">
        <v>755</v>
      </c>
      <c r="S201" s="755"/>
      <c r="T201" s="756" t="s">
        <v>15</v>
      </c>
      <c r="U201" s="806" t="s">
        <v>826</v>
      </c>
      <c r="V201" s="652"/>
    </row>
    <row r="202" spans="1:22" ht="15" x14ac:dyDescent="0.25">
      <c r="A202" s="610">
        <v>12</v>
      </c>
      <c r="B202" s="721" t="s">
        <v>1581</v>
      </c>
      <c r="C202" s="370">
        <v>1989</v>
      </c>
      <c r="D202" s="612" t="s">
        <v>15</v>
      </c>
      <c r="E202" s="612" t="s">
        <v>678</v>
      </c>
      <c r="F202" s="612" t="s">
        <v>679</v>
      </c>
      <c r="G202" s="721"/>
      <c r="H202" s="805">
        <v>97.75</v>
      </c>
      <c r="I202" s="846">
        <v>290</v>
      </c>
      <c r="J202" s="756">
        <v>305</v>
      </c>
      <c r="K202" s="807">
        <v>315</v>
      </c>
      <c r="L202" s="846">
        <v>190</v>
      </c>
      <c r="M202" s="847">
        <v>197.5</v>
      </c>
      <c r="N202" s="848">
        <v>197.5</v>
      </c>
      <c r="O202" s="880">
        <v>240</v>
      </c>
      <c r="P202" s="847">
        <v>270</v>
      </c>
      <c r="Q202" s="771">
        <v>270</v>
      </c>
      <c r="R202" s="754">
        <v>745</v>
      </c>
      <c r="S202" s="755"/>
      <c r="T202" s="756" t="s">
        <v>15</v>
      </c>
      <c r="U202" s="721" t="s">
        <v>1028</v>
      </c>
      <c r="V202" s="46"/>
    </row>
    <row r="203" spans="1:22" ht="15" x14ac:dyDescent="0.25">
      <c r="A203" s="610">
        <v>13</v>
      </c>
      <c r="B203" s="721" t="s">
        <v>1582</v>
      </c>
      <c r="C203" s="879">
        <v>1969</v>
      </c>
      <c r="D203" s="719" t="s">
        <v>15</v>
      </c>
      <c r="E203" s="845" t="s">
        <v>667</v>
      </c>
      <c r="F203" s="845" t="s">
        <v>22</v>
      </c>
      <c r="G203" s="721"/>
      <c r="H203" s="805">
        <v>96.25</v>
      </c>
      <c r="I203" s="884">
        <v>260</v>
      </c>
      <c r="J203" s="756">
        <v>270</v>
      </c>
      <c r="K203" s="848">
        <v>280</v>
      </c>
      <c r="L203" s="846">
        <v>170</v>
      </c>
      <c r="M203" s="756">
        <v>175</v>
      </c>
      <c r="N203" s="807">
        <v>180</v>
      </c>
      <c r="O203" s="880">
        <v>260</v>
      </c>
      <c r="P203" s="756">
        <v>280</v>
      </c>
      <c r="Q203" s="771">
        <v>290</v>
      </c>
      <c r="R203" s="754">
        <v>730</v>
      </c>
      <c r="S203" s="755"/>
      <c r="T203" s="756" t="s">
        <v>15</v>
      </c>
      <c r="U203" s="806" t="s">
        <v>42</v>
      </c>
      <c r="V203" s="46"/>
    </row>
    <row r="204" spans="1:22" ht="15" x14ac:dyDescent="0.25">
      <c r="A204" s="610">
        <v>14</v>
      </c>
      <c r="B204" s="721" t="s">
        <v>1583</v>
      </c>
      <c r="C204" s="879">
        <v>1986</v>
      </c>
      <c r="D204" s="719" t="s">
        <v>15</v>
      </c>
      <c r="E204" s="845" t="s">
        <v>678</v>
      </c>
      <c r="F204" s="845" t="s">
        <v>679</v>
      </c>
      <c r="G204" s="721"/>
      <c r="H204" s="805">
        <v>96.15</v>
      </c>
      <c r="I204" s="846">
        <v>270</v>
      </c>
      <c r="J204" s="847">
        <v>290</v>
      </c>
      <c r="K204" s="848">
        <v>290</v>
      </c>
      <c r="L204" s="846">
        <v>165</v>
      </c>
      <c r="M204" s="756">
        <v>180</v>
      </c>
      <c r="N204" s="848">
        <v>190</v>
      </c>
      <c r="O204" s="880">
        <v>265</v>
      </c>
      <c r="P204" s="847">
        <v>290</v>
      </c>
      <c r="Q204" s="771">
        <v>290</v>
      </c>
      <c r="R204" s="754">
        <v>715</v>
      </c>
      <c r="S204" s="755"/>
      <c r="T204" s="756" t="s">
        <v>15</v>
      </c>
      <c r="U204" s="806" t="s">
        <v>1286</v>
      </c>
      <c r="V204" s="46"/>
    </row>
    <row r="205" spans="1:22" ht="15" x14ac:dyDescent="0.25">
      <c r="A205" s="610">
        <v>15</v>
      </c>
      <c r="B205" s="721" t="s">
        <v>1584</v>
      </c>
      <c r="C205" s="879">
        <v>1965</v>
      </c>
      <c r="D205" s="719" t="s">
        <v>15</v>
      </c>
      <c r="E205" s="722" t="s">
        <v>667</v>
      </c>
      <c r="F205" s="722" t="s">
        <v>816</v>
      </c>
      <c r="G205" s="721"/>
      <c r="H205" s="805">
        <v>96.65</v>
      </c>
      <c r="I205" s="884">
        <v>250</v>
      </c>
      <c r="J205" s="847">
        <v>260</v>
      </c>
      <c r="K205" s="807">
        <v>260</v>
      </c>
      <c r="L205" s="884">
        <v>190</v>
      </c>
      <c r="M205" s="756">
        <v>190</v>
      </c>
      <c r="N205" s="848">
        <v>200</v>
      </c>
      <c r="O205" s="880">
        <v>220</v>
      </c>
      <c r="P205" s="756">
        <v>230</v>
      </c>
      <c r="Q205" s="770">
        <v>250</v>
      </c>
      <c r="R205" s="754">
        <v>700</v>
      </c>
      <c r="S205" s="755"/>
      <c r="T205" s="758" t="s">
        <v>1438</v>
      </c>
      <c r="U205" s="806" t="s">
        <v>402</v>
      </c>
      <c r="V205" s="46"/>
    </row>
    <row r="206" spans="1:22" ht="15" x14ac:dyDescent="0.25">
      <c r="A206" s="610">
        <v>16</v>
      </c>
      <c r="B206" s="612" t="s">
        <v>1585</v>
      </c>
      <c r="C206" s="370">
        <v>1992</v>
      </c>
      <c r="D206" s="612">
        <v>1</v>
      </c>
      <c r="E206" s="612" t="s">
        <v>667</v>
      </c>
      <c r="F206" s="612" t="s">
        <v>22</v>
      </c>
      <c r="G206" s="612"/>
      <c r="H206" s="613">
        <v>93.95</v>
      </c>
      <c r="I206" s="828">
        <v>245</v>
      </c>
      <c r="J206" s="832">
        <v>245</v>
      </c>
      <c r="K206" s="830">
        <v>260</v>
      </c>
      <c r="L206" s="831">
        <v>140</v>
      </c>
      <c r="M206" s="829">
        <v>145</v>
      </c>
      <c r="N206" s="833">
        <v>145</v>
      </c>
      <c r="O206" s="885">
        <v>250</v>
      </c>
      <c r="P206" s="832">
        <v>265</v>
      </c>
      <c r="Q206" s="886">
        <v>270</v>
      </c>
      <c r="R206" s="619">
        <v>670</v>
      </c>
      <c r="S206" s="748"/>
      <c r="T206" s="624" t="s">
        <v>1438</v>
      </c>
      <c r="U206" s="621" t="s">
        <v>42</v>
      </c>
      <c r="V206" s="46"/>
    </row>
    <row r="207" spans="1:22" ht="15" x14ac:dyDescent="0.25">
      <c r="A207" s="610">
        <v>17</v>
      </c>
      <c r="B207" s="721" t="s">
        <v>1586</v>
      </c>
      <c r="C207" s="879">
        <v>1989</v>
      </c>
      <c r="D207" s="852" t="s">
        <v>15</v>
      </c>
      <c r="E207" s="845" t="s">
        <v>671</v>
      </c>
      <c r="F207" s="845" t="s">
        <v>210</v>
      </c>
      <c r="G207" s="721"/>
      <c r="H207" s="805">
        <v>99.5</v>
      </c>
      <c r="I207" s="834">
        <v>230</v>
      </c>
      <c r="J207" s="835">
        <v>230</v>
      </c>
      <c r="K207" s="838">
        <v>245</v>
      </c>
      <c r="L207" s="834">
        <v>175</v>
      </c>
      <c r="M207" s="839">
        <v>175</v>
      </c>
      <c r="N207" s="838">
        <v>175</v>
      </c>
      <c r="O207" s="887">
        <v>230</v>
      </c>
      <c r="P207" s="835">
        <v>250</v>
      </c>
      <c r="Q207" s="888">
        <v>260</v>
      </c>
      <c r="R207" s="754">
        <v>670</v>
      </c>
      <c r="S207" s="755"/>
      <c r="T207" s="756" t="s">
        <v>15</v>
      </c>
      <c r="U207" s="762" t="s">
        <v>1587</v>
      </c>
      <c r="V207" s="46"/>
    </row>
    <row r="208" spans="1:22" ht="15" x14ac:dyDescent="0.25">
      <c r="A208" s="610">
        <v>18</v>
      </c>
      <c r="B208" s="721" t="s">
        <v>1588</v>
      </c>
      <c r="C208" s="879">
        <v>1983</v>
      </c>
      <c r="D208" s="719" t="s">
        <v>15</v>
      </c>
      <c r="E208" s="845" t="s">
        <v>667</v>
      </c>
      <c r="F208" s="845" t="s">
        <v>29</v>
      </c>
      <c r="G208" s="721"/>
      <c r="H208" s="805">
        <v>97.35</v>
      </c>
      <c r="I208" s="846">
        <v>230</v>
      </c>
      <c r="J208" s="756">
        <v>240</v>
      </c>
      <c r="K208" s="807">
        <v>250</v>
      </c>
      <c r="L208" s="846">
        <v>155</v>
      </c>
      <c r="M208" s="756">
        <v>162.5</v>
      </c>
      <c r="N208" s="848">
        <v>170</v>
      </c>
      <c r="O208" s="880">
        <v>210</v>
      </c>
      <c r="P208" s="756">
        <v>217.5</v>
      </c>
      <c r="Q208" s="770">
        <v>222.5</v>
      </c>
      <c r="R208" s="754">
        <v>635</v>
      </c>
      <c r="S208" s="755"/>
      <c r="T208" s="756" t="s">
        <v>15</v>
      </c>
      <c r="U208" s="806" t="s">
        <v>1589</v>
      </c>
      <c r="V208" s="46"/>
    </row>
    <row r="209" spans="1:22" ht="15" x14ac:dyDescent="0.25">
      <c r="A209" s="610">
        <v>19</v>
      </c>
      <c r="B209" s="721" t="s">
        <v>1590</v>
      </c>
      <c r="C209" s="879">
        <v>1985</v>
      </c>
      <c r="D209" s="719">
        <v>1</v>
      </c>
      <c r="E209" s="845" t="s">
        <v>667</v>
      </c>
      <c r="F209" s="845" t="s">
        <v>29</v>
      </c>
      <c r="G209" s="721"/>
      <c r="H209" s="805">
        <v>99.15</v>
      </c>
      <c r="I209" s="884">
        <v>245</v>
      </c>
      <c r="J209" s="756">
        <v>250</v>
      </c>
      <c r="K209" s="807">
        <v>255</v>
      </c>
      <c r="L209" s="846">
        <v>145</v>
      </c>
      <c r="M209" s="756">
        <v>150</v>
      </c>
      <c r="N209" s="807">
        <v>155</v>
      </c>
      <c r="O209" s="880">
        <v>210</v>
      </c>
      <c r="P209" s="756">
        <v>220</v>
      </c>
      <c r="Q209" s="771">
        <v>227.5</v>
      </c>
      <c r="R209" s="754">
        <v>630</v>
      </c>
      <c r="S209" s="755"/>
      <c r="T209" s="758" t="s">
        <v>1438</v>
      </c>
      <c r="U209" s="806" t="s">
        <v>833</v>
      </c>
      <c r="V209" s="46"/>
    </row>
    <row r="210" spans="1:22" ht="15" x14ac:dyDescent="0.25">
      <c r="A210" s="610"/>
      <c r="B210" s="868" t="s">
        <v>1591</v>
      </c>
      <c r="C210" s="869">
        <v>1987</v>
      </c>
      <c r="D210" s="719" t="s">
        <v>15</v>
      </c>
      <c r="E210" s="845" t="s">
        <v>667</v>
      </c>
      <c r="F210" s="845" t="s">
        <v>330</v>
      </c>
      <c r="G210" s="719"/>
      <c r="H210" s="613">
        <v>99.7</v>
      </c>
      <c r="I210" s="870">
        <v>285</v>
      </c>
      <c r="J210" s="882">
        <v>285</v>
      </c>
      <c r="K210" s="872">
        <v>285</v>
      </c>
      <c r="L210" s="881"/>
      <c r="M210" s="871"/>
      <c r="N210" s="873"/>
      <c r="O210" s="874"/>
      <c r="P210" s="871"/>
      <c r="Q210" s="883"/>
      <c r="R210" s="889">
        <v>0</v>
      </c>
      <c r="S210" s="877"/>
      <c r="T210" s="890"/>
      <c r="U210" s="878" t="s">
        <v>696</v>
      </c>
      <c r="V210" s="652"/>
    </row>
    <row r="211" spans="1:22" ht="15" x14ac:dyDescent="0.25">
      <c r="A211" s="610"/>
      <c r="B211" s="721" t="s">
        <v>1592</v>
      </c>
      <c r="C211" s="879">
        <v>1981</v>
      </c>
      <c r="D211" s="719" t="s">
        <v>15</v>
      </c>
      <c r="E211" s="845" t="s">
        <v>678</v>
      </c>
      <c r="F211" s="845" t="s">
        <v>679</v>
      </c>
      <c r="G211" s="721"/>
      <c r="H211" s="805">
        <v>100</v>
      </c>
      <c r="I211" s="884">
        <v>305</v>
      </c>
      <c r="J211" s="847">
        <v>305</v>
      </c>
      <c r="K211" s="848">
        <v>305</v>
      </c>
      <c r="L211" s="846"/>
      <c r="M211" s="756"/>
      <c r="N211" s="807"/>
      <c r="O211" s="880"/>
      <c r="P211" s="756"/>
      <c r="Q211" s="770"/>
      <c r="R211" s="850">
        <v>0</v>
      </c>
      <c r="S211" s="755"/>
      <c r="T211" s="891"/>
      <c r="U211" s="806" t="s">
        <v>1286</v>
      </c>
      <c r="V211" s="46"/>
    </row>
    <row r="212" spans="1:22" ht="15.75" thickBot="1" x14ac:dyDescent="0.3">
      <c r="A212" s="648"/>
      <c r="B212" s="725" t="s">
        <v>1395</v>
      </c>
      <c r="C212" s="892">
        <v>1988</v>
      </c>
      <c r="D212" s="893" t="s">
        <v>15</v>
      </c>
      <c r="E212" s="894" t="s">
        <v>667</v>
      </c>
      <c r="F212" s="894" t="s">
        <v>749</v>
      </c>
      <c r="G212" s="725"/>
      <c r="H212" s="895">
        <v>99.9</v>
      </c>
      <c r="I212" s="896">
        <v>270</v>
      </c>
      <c r="J212" s="897">
        <v>270</v>
      </c>
      <c r="K212" s="898">
        <v>270</v>
      </c>
      <c r="L212" s="899"/>
      <c r="M212" s="900"/>
      <c r="N212" s="901"/>
      <c r="O212" s="902"/>
      <c r="P212" s="900"/>
      <c r="Q212" s="903"/>
      <c r="R212" s="855">
        <v>0</v>
      </c>
      <c r="S212" s="904"/>
      <c r="T212" s="905"/>
      <c r="U212" s="906" t="s">
        <v>28</v>
      </c>
      <c r="V212" s="46"/>
    </row>
    <row r="213" spans="1:22" ht="15" x14ac:dyDescent="0.25">
      <c r="A213" s="293"/>
      <c r="B213" s="318" t="s">
        <v>1456</v>
      </c>
      <c r="C213" s="319"/>
      <c r="D213" s="319"/>
      <c r="E213" s="319"/>
      <c r="F213" s="319" t="s">
        <v>1457</v>
      </c>
      <c r="G213" s="319"/>
      <c r="H213" s="320"/>
      <c r="I213" s="321"/>
      <c r="J213" s="321"/>
      <c r="K213" s="321"/>
      <c r="L213" s="321"/>
      <c r="M213" s="856"/>
      <c r="N213" s="907"/>
      <c r="O213" s="907"/>
      <c r="P213" s="907"/>
      <c r="Q213" s="907"/>
      <c r="R213" s="908"/>
      <c r="S213" s="908"/>
      <c r="T213" s="908"/>
      <c r="U213" s="909"/>
      <c r="V213" s="46"/>
    </row>
    <row r="214" spans="1:22" ht="15" x14ac:dyDescent="0.25">
      <c r="A214" s="293"/>
      <c r="B214" s="333" t="s">
        <v>285</v>
      </c>
      <c r="C214" s="293" t="s">
        <v>989</v>
      </c>
      <c r="D214" s="289" t="s">
        <v>18</v>
      </c>
      <c r="E214" s="289"/>
      <c r="F214" s="319" t="s">
        <v>1238</v>
      </c>
      <c r="G214" s="319"/>
      <c r="H214" s="671" t="s">
        <v>655</v>
      </c>
      <c r="I214" s="427"/>
      <c r="J214" s="427"/>
      <c r="K214" s="293" t="s">
        <v>329</v>
      </c>
      <c r="L214" s="289" t="s">
        <v>762</v>
      </c>
      <c r="M214" s="321"/>
      <c r="N214" s="907"/>
      <c r="O214" s="907"/>
      <c r="P214" s="907"/>
      <c r="Q214" s="907"/>
      <c r="R214" s="908"/>
      <c r="S214" s="908"/>
      <c r="T214" s="908"/>
      <c r="U214" s="909"/>
      <c r="V214" s="46"/>
    </row>
    <row r="215" spans="1:22" ht="15" x14ac:dyDescent="0.25">
      <c r="A215" s="293"/>
      <c r="B215" s="333" t="s">
        <v>655</v>
      </c>
      <c r="C215" s="293" t="s">
        <v>329</v>
      </c>
      <c r="D215" s="289" t="s">
        <v>762</v>
      </c>
      <c r="E215" s="289"/>
      <c r="F215" s="319" t="s">
        <v>1242</v>
      </c>
      <c r="G215" s="289"/>
      <c r="H215" s="384" t="s">
        <v>1593</v>
      </c>
      <c r="I215" s="326"/>
      <c r="J215" s="326"/>
      <c r="K215" s="326" t="s">
        <v>656</v>
      </c>
      <c r="L215" s="289" t="s">
        <v>1594</v>
      </c>
      <c r="M215" s="319"/>
      <c r="N215" s="907"/>
      <c r="O215" s="907"/>
      <c r="P215" s="907"/>
      <c r="Q215" s="907"/>
      <c r="R215" s="908"/>
      <c r="S215" s="908"/>
      <c r="T215" s="908"/>
      <c r="U215" s="909"/>
      <c r="V215" s="46"/>
    </row>
    <row r="216" spans="1:22" ht="15" x14ac:dyDescent="0.25">
      <c r="A216" s="293"/>
      <c r="B216" s="640" t="s">
        <v>23</v>
      </c>
      <c r="C216" s="432" t="s">
        <v>329</v>
      </c>
      <c r="D216" s="289" t="s">
        <v>330</v>
      </c>
      <c r="E216" s="289"/>
      <c r="F216" s="319" t="s">
        <v>1242</v>
      </c>
      <c r="G216" s="289"/>
      <c r="H216" s="289" t="s">
        <v>957</v>
      </c>
      <c r="I216" s="356"/>
      <c r="J216" s="356"/>
      <c r="K216" s="326" t="s">
        <v>656</v>
      </c>
      <c r="L216" s="352" t="s">
        <v>22</v>
      </c>
      <c r="M216" s="319"/>
      <c r="N216" s="907"/>
      <c r="O216" s="907"/>
      <c r="P216" s="907"/>
      <c r="Q216" s="907"/>
      <c r="R216" s="908"/>
      <c r="S216" s="908"/>
      <c r="T216" s="908"/>
      <c r="U216" s="909"/>
      <c r="V216" s="46"/>
    </row>
    <row r="217" spans="1:22" ht="15" thickBot="1" x14ac:dyDescent="0.25">
      <c r="A217" s="293"/>
      <c r="B217" s="352"/>
      <c r="C217" s="352"/>
      <c r="D217" s="352"/>
      <c r="E217" s="352"/>
      <c r="F217" s="352" t="s">
        <v>1460</v>
      </c>
      <c r="G217" s="289"/>
      <c r="H217" s="797" t="s">
        <v>1495</v>
      </c>
      <c r="I217" s="326"/>
      <c r="J217" s="326"/>
      <c r="K217" s="326" t="s">
        <v>656</v>
      </c>
      <c r="L217" s="289" t="s">
        <v>330</v>
      </c>
      <c r="M217" s="289"/>
      <c r="N217" s="856"/>
      <c r="O217" s="856"/>
      <c r="P217" s="856"/>
      <c r="Q217" s="856"/>
      <c r="R217" s="856"/>
      <c r="S217" s="856"/>
      <c r="T217" s="856"/>
      <c r="U217" s="856"/>
      <c r="V217" s="46"/>
    </row>
    <row r="218" spans="1:22" ht="15.75" thickBot="1" x14ac:dyDescent="0.3">
      <c r="A218" s="416"/>
      <c r="B218" s="510"/>
      <c r="C218" s="414"/>
      <c r="D218" s="415" t="s">
        <v>680</v>
      </c>
      <c r="E218" s="415"/>
      <c r="F218" s="439" t="s">
        <v>934</v>
      </c>
      <c r="G218" s="440"/>
      <c r="H218" s="440"/>
      <c r="I218" s="440"/>
      <c r="J218" s="440"/>
      <c r="K218" s="440"/>
      <c r="L218" s="440"/>
      <c r="M218" s="440"/>
      <c r="N218" s="440"/>
      <c r="O218" s="440"/>
      <c r="P218" s="440"/>
      <c r="Q218" s="440"/>
      <c r="R218" s="440"/>
      <c r="S218" s="440"/>
      <c r="T218" s="440"/>
      <c r="U218" s="512"/>
      <c r="V218" s="53"/>
    </row>
    <row r="219" spans="1:22" ht="15" x14ac:dyDescent="0.25">
      <c r="A219" s="598">
        <v>1</v>
      </c>
      <c r="B219" s="600" t="s">
        <v>1595</v>
      </c>
      <c r="C219" s="910">
        <v>1982</v>
      </c>
      <c r="D219" s="600" t="s">
        <v>19</v>
      </c>
      <c r="E219" s="600" t="s">
        <v>678</v>
      </c>
      <c r="F219" s="600" t="s">
        <v>679</v>
      </c>
      <c r="G219" s="600"/>
      <c r="H219" s="601">
        <v>108.75</v>
      </c>
      <c r="I219" s="602">
        <v>310</v>
      </c>
      <c r="J219" s="603">
        <v>330</v>
      </c>
      <c r="K219" s="642">
        <v>340</v>
      </c>
      <c r="L219" s="602">
        <v>170</v>
      </c>
      <c r="M219" s="603">
        <v>177.5</v>
      </c>
      <c r="N219" s="604">
        <v>182.5</v>
      </c>
      <c r="O219" s="602">
        <v>310</v>
      </c>
      <c r="P219" s="603">
        <v>312.5</v>
      </c>
      <c r="Q219" s="604">
        <v>322.5</v>
      </c>
      <c r="R219" s="606">
        <v>830</v>
      </c>
      <c r="S219" s="802"/>
      <c r="T219" s="603" t="s">
        <v>19</v>
      </c>
      <c r="U219" s="911" t="s">
        <v>490</v>
      </c>
      <c r="V219" s="53"/>
    </row>
    <row r="220" spans="1:22" ht="15" x14ac:dyDescent="0.25">
      <c r="A220" s="610">
        <v>2</v>
      </c>
      <c r="B220" s="721" t="s">
        <v>1396</v>
      </c>
      <c r="C220" s="879">
        <v>1989</v>
      </c>
      <c r="D220" s="852" t="s">
        <v>15</v>
      </c>
      <c r="E220" s="612" t="s">
        <v>667</v>
      </c>
      <c r="F220" s="612" t="s">
        <v>18</v>
      </c>
      <c r="G220" s="721"/>
      <c r="H220" s="805">
        <v>109.4</v>
      </c>
      <c r="I220" s="743">
        <v>315</v>
      </c>
      <c r="J220" s="744">
        <v>330</v>
      </c>
      <c r="K220" s="745">
        <v>340</v>
      </c>
      <c r="L220" s="743">
        <v>210</v>
      </c>
      <c r="M220" s="744">
        <v>217.5</v>
      </c>
      <c r="N220" s="749">
        <v>220</v>
      </c>
      <c r="O220" s="743">
        <v>270</v>
      </c>
      <c r="P220" s="744">
        <v>280</v>
      </c>
      <c r="Q220" s="745">
        <v>285</v>
      </c>
      <c r="R220" s="754">
        <v>830</v>
      </c>
      <c r="S220" s="755"/>
      <c r="T220" s="758" t="s">
        <v>721</v>
      </c>
      <c r="U220" s="621" t="s">
        <v>1155</v>
      </c>
      <c r="V220" s="53"/>
    </row>
    <row r="221" spans="1:22" ht="15" x14ac:dyDescent="0.25">
      <c r="A221" s="610">
        <v>3</v>
      </c>
      <c r="B221" s="721" t="s">
        <v>1596</v>
      </c>
      <c r="C221" s="879">
        <v>1970</v>
      </c>
      <c r="D221" s="719" t="s">
        <v>19</v>
      </c>
      <c r="E221" s="845" t="s">
        <v>667</v>
      </c>
      <c r="F221" s="845" t="s">
        <v>1558</v>
      </c>
      <c r="G221" s="721"/>
      <c r="H221" s="805">
        <v>103.3</v>
      </c>
      <c r="I221" s="884">
        <v>285</v>
      </c>
      <c r="J221" s="756">
        <v>295</v>
      </c>
      <c r="K221" s="807">
        <v>305</v>
      </c>
      <c r="L221" s="846">
        <v>185</v>
      </c>
      <c r="M221" s="847">
        <v>200</v>
      </c>
      <c r="N221" s="807">
        <v>200</v>
      </c>
      <c r="O221" s="846">
        <v>285</v>
      </c>
      <c r="P221" s="756">
        <v>305</v>
      </c>
      <c r="Q221" s="848">
        <v>315</v>
      </c>
      <c r="R221" s="754">
        <v>810</v>
      </c>
      <c r="S221" s="755"/>
      <c r="T221" s="756" t="s">
        <v>19</v>
      </c>
      <c r="U221" s="806" t="s">
        <v>490</v>
      </c>
      <c r="V221" s="819"/>
    </row>
    <row r="222" spans="1:22" ht="15" x14ac:dyDescent="0.25">
      <c r="A222" s="610">
        <v>4</v>
      </c>
      <c r="B222" s="721" t="s">
        <v>1597</v>
      </c>
      <c r="C222" s="879">
        <v>1987</v>
      </c>
      <c r="D222" s="852" t="s">
        <v>15</v>
      </c>
      <c r="E222" s="612" t="s">
        <v>667</v>
      </c>
      <c r="F222" s="612" t="s">
        <v>739</v>
      </c>
      <c r="G222" s="721"/>
      <c r="H222" s="805">
        <v>106</v>
      </c>
      <c r="I222" s="743">
        <v>300</v>
      </c>
      <c r="J222" s="744">
        <v>310</v>
      </c>
      <c r="K222" s="745">
        <v>320</v>
      </c>
      <c r="L222" s="743">
        <v>190</v>
      </c>
      <c r="M222" s="752">
        <v>200</v>
      </c>
      <c r="N222" s="749">
        <v>200</v>
      </c>
      <c r="O222" s="750">
        <v>280</v>
      </c>
      <c r="P222" s="744">
        <v>285</v>
      </c>
      <c r="Q222" s="749">
        <v>290</v>
      </c>
      <c r="R222" s="754">
        <v>800</v>
      </c>
      <c r="S222" s="755"/>
      <c r="T222" s="758" t="s">
        <v>721</v>
      </c>
      <c r="U222" s="621" t="s">
        <v>975</v>
      </c>
      <c r="V222" s="819"/>
    </row>
    <row r="223" spans="1:22" ht="15" x14ac:dyDescent="0.25">
      <c r="A223" s="610">
        <v>5</v>
      </c>
      <c r="B223" s="912" t="s">
        <v>1391</v>
      </c>
      <c r="C223" s="370">
        <v>1985</v>
      </c>
      <c r="D223" s="912" t="s">
        <v>15</v>
      </c>
      <c r="E223" s="742" t="s">
        <v>667</v>
      </c>
      <c r="F223" s="742" t="s">
        <v>816</v>
      </c>
      <c r="G223" s="742"/>
      <c r="H223" s="613">
        <v>106.3</v>
      </c>
      <c r="I223" s="614">
        <v>280</v>
      </c>
      <c r="J223" s="618">
        <v>292.5</v>
      </c>
      <c r="K223" s="617">
        <v>312.5</v>
      </c>
      <c r="L223" s="614">
        <v>210</v>
      </c>
      <c r="M223" s="615">
        <v>215</v>
      </c>
      <c r="N223" s="617">
        <v>222.5</v>
      </c>
      <c r="O223" s="623">
        <v>260</v>
      </c>
      <c r="P223" s="615">
        <v>260</v>
      </c>
      <c r="Q223" s="616">
        <v>282.5</v>
      </c>
      <c r="R223" s="619">
        <v>795</v>
      </c>
      <c r="S223" s="748"/>
      <c r="T223" s="758" t="s">
        <v>721</v>
      </c>
      <c r="U223" s="878" t="s">
        <v>402</v>
      </c>
      <c r="V223" s="53"/>
    </row>
    <row r="224" spans="1:22" ht="15" x14ac:dyDescent="0.25">
      <c r="A224" s="610">
        <v>6</v>
      </c>
      <c r="B224" s="612" t="s">
        <v>1598</v>
      </c>
      <c r="C224" s="370">
        <v>1990</v>
      </c>
      <c r="D224" s="612" t="s">
        <v>15</v>
      </c>
      <c r="E224" s="612" t="s">
        <v>667</v>
      </c>
      <c r="F224" s="612" t="s">
        <v>739</v>
      </c>
      <c r="G224" s="612"/>
      <c r="H224" s="613">
        <v>104.35</v>
      </c>
      <c r="I224" s="614">
        <v>290</v>
      </c>
      <c r="J224" s="618">
        <v>300</v>
      </c>
      <c r="K224" s="616">
        <v>300</v>
      </c>
      <c r="L224" s="614">
        <v>180</v>
      </c>
      <c r="M224" s="615">
        <v>190</v>
      </c>
      <c r="N224" s="617">
        <v>195</v>
      </c>
      <c r="O224" s="614">
        <v>290</v>
      </c>
      <c r="P224" s="618">
        <v>310</v>
      </c>
      <c r="Q224" s="616">
        <v>310</v>
      </c>
      <c r="R224" s="619">
        <v>775</v>
      </c>
      <c r="S224" s="748"/>
      <c r="T224" s="615" t="s">
        <v>15</v>
      </c>
      <c r="U224" s="878" t="s">
        <v>1555</v>
      </c>
      <c r="V224" s="53"/>
    </row>
    <row r="225" spans="1:22" ht="15" x14ac:dyDescent="0.25">
      <c r="A225" s="610">
        <v>7</v>
      </c>
      <c r="B225" s="722" t="s">
        <v>1599</v>
      </c>
      <c r="C225" s="370">
        <v>1963</v>
      </c>
      <c r="D225" s="612" t="s">
        <v>15</v>
      </c>
      <c r="E225" s="722" t="s">
        <v>678</v>
      </c>
      <c r="F225" s="722" t="s">
        <v>679</v>
      </c>
      <c r="G225" s="742" t="s">
        <v>680</v>
      </c>
      <c r="H225" s="613">
        <v>108.55</v>
      </c>
      <c r="I225" s="614">
        <v>265</v>
      </c>
      <c r="J225" s="618">
        <v>275</v>
      </c>
      <c r="K225" s="616">
        <v>285</v>
      </c>
      <c r="L225" s="614">
        <v>207.5</v>
      </c>
      <c r="M225" s="618">
        <v>217.5</v>
      </c>
      <c r="N225" s="616">
        <v>217.5</v>
      </c>
      <c r="O225" s="614">
        <v>275</v>
      </c>
      <c r="P225" s="615">
        <v>295</v>
      </c>
      <c r="Q225" s="617">
        <v>300</v>
      </c>
      <c r="R225" s="619">
        <v>772.5</v>
      </c>
      <c r="S225" s="748"/>
      <c r="T225" s="615" t="s">
        <v>15</v>
      </c>
      <c r="U225" s="762" t="s">
        <v>732</v>
      </c>
      <c r="V225" s="53"/>
    </row>
    <row r="226" spans="1:22" ht="15" x14ac:dyDescent="0.25">
      <c r="A226" s="610">
        <v>8</v>
      </c>
      <c r="B226" s="719" t="s">
        <v>1600</v>
      </c>
      <c r="C226" s="869">
        <v>1984</v>
      </c>
      <c r="D226" s="719" t="s">
        <v>15</v>
      </c>
      <c r="E226" s="845" t="s">
        <v>667</v>
      </c>
      <c r="F226" s="845" t="s">
        <v>22</v>
      </c>
      <c r="G226" s="845"/>
      <c r="H226" s="706">
        <v>104.4</v>
      </c>
      <c r="I226" s="881">
        <v>270</v>
      </c>
      <c r="J226" s="871">
        <v>290</v>
      </c>
      <c r="K226" s="873">
        <v>300</v>
      </c>
      <c r="L226" s="881">
        <v>180</v>
      </c>
      <c r="M226" s="871">
        <v>190</v>
      </c>
      <c r="N226" s="872">
        <v>200</v>
      </c>
      <c r="O226" s="881">
        <v>250</v>
      </c>
      <c r="P226" s="871">
        <v>265</v>
      </c>
      <c r="Q226" s="872">
        <v>275</v>
      </c>
      <c r="R226" s="876">
        <v>755</v>
      </c>
      <c r="S226" s="877"/>
      <c r="T226" s="871" t="s">
        <v>15</v>
      </c>
      <c r="U226" s="810" t="s">
        <v>42</v>
      </c>
      <c r="V226" s="819"/>
    </row>
    <row r="227" spans="1:22" ht="15" x14ac:dyDescent="0.25">
      <c r="A227" s="610">
        <v>9</v>
      </c>
      <c r="B227" s="719" t="s">
        <v>1601</v>
      </c>
      <c r="C227" s="869">
        <v>1989</v>
      </c>
      <c r="D227" s="719">
        <v>1</v>
      </c>
      <c r="E227" s="845" t="s">
        <v>667</v>
      </c>
      <c r="F227" s="845" t="s">
        <v>18</v>
      </c>
      <c r="G227" s="845"/>
      <c r="H227" s="706">
        <v>105.95</v>
      </c>
      <c r="I227" s="881">
        <v>225</v>
      </c>
      <c r="J227" s="871">
        <v>237.5</v>
      </c>
      <c r="K227" s="873">
        <v>247.5</v>
      </c>
      <c r="L227" s="881">
        <v>155</v>
      </c>
      <c r="M227" s="871">
        <v>165</v>
      </c>
      <c r="N227" s="872">
        <v>170</v>
      </c>
      <c r="O227" s="881">
        <v>220</v>
      </c>
      <c r="P227" s="882">
        <v>242.5</v>
      </c>
      <c r="Q227" s="872">
        <v>242.5</v>
      </c>
      <c r="R227" s="876">
        <v>632.5</v>
      </c>
      <c r="S227" s="877"/>
      <c r="T227" s="913">
        <v>1</v>
      </c>
      <c r="U227" s="810" t="s">
        <v>1538</v>
      </c>
      <c r="V227" s="53"/>
    </row>
    <row r="228" spans="1:22" ht="15.75" thickBot="1" x14ac:dyDescent="0.3">
      <c r="A228" s="648"/>
      <c r="B228" s="914" t="s">
        <v>1380</v>
      </c>
      <c r="C228" s="915">
        <v>1979</v>
      </c>
      <c r="D228" s="893" t="s">
        <v>16</v>
      </c>
      <c r="E228" s="894" t="s">
        <v>667</v>
      </c>
      <c r="F228" s="894" t="s">
        <v>29</v>
      </c>
      <c r="G228" s="893"/>
      <c r="H228" s="628">
        <v>102.05</v>
      </c>
      <c r="I228" s="916">
        <v>365</v>
      </c>
      <c r="J228" s="917">
        <v>390</v>
      </c>
      <c r="K228" s="918">
        <v>400</v>
      </c>
      <c r="L228" s="916" t="s">
        <v>1473</v>
      </c>
      <c r="M228" s="919"/>
      <c r="N228" s="920"/>
      <c r="O228" s="916"/>
      <c r="P228" s="919"/>
      <c r="Q228" s="920"/>
      <c r="R228" s="921">
        <v>0</v>
      </c>
      <c r="S228" s="922"/>
      <c r="T228" s="923"/>
      <c r="U228" s="924" t="s">
        <v>108</v>
      </c>
      <c r="V228" s="53"/>
    </row>
    <row r="229" spans="1:22" ht="15.75" thickBot="1" x14ac:dyDescent="0.3">
      <c r="A229" s="293"/>
      <c r="B229" s="349"/>
      <c r="C229" s="366"/>
      <c r="D229" s="349"/>
      <c r="E229" s="360"/>
      <c r="F229" s="681" t="s">
        <v>945</v>
      </c>
      <c r="G229" s="526"/>
      <c r="H229" s="526"/>
      <c r="I229" s="526"/>
      <c r="J229" s="526"/>
      <c r="K229" s="526"/>
      <c r="L229" s="526"/>
      <c r="M229" s="526"/>
      <c r="N229" s="526"/>
      <c r="O229" s="526"/>
      <c r="P229" s="526"/>
      <c r="Q229" s="526"/>
      <c r="R229" s="526"/>
      <c r="S229" s="526"/>
      <c r="T229" s="925"/>
      <c r="U229" s="349"/>
      <c r="V229" s="53"/>
    </row>
    <row r="230" spans="1:22" ht="15" x14ac:dyDescent="0.25">
      <c r="A230" s="598">
        <v>1</v>
      </c>
      <c r="B230" s="798" t="s">
        <v>1602</v>
      </c>
      <c r="C230" s="910">
        <v>1971</v>
      </c>
      <c r="D230" s="600" t="s">
        <v>16</v>
      </c>
      <c r="E230" s="798" t="s">
        <v>667</v>
      </c>
      <c r="F230" s="798" t="s">
        <v>1000</v>
      </c>
      <c r="G230" s="799"/>
      <c r="H230" s="601">
        <v>115.4</v>
      </c>
      <c r="I230" s="602">
        <v>340</v>
      </c>
      <c r="J230" s="603">
        <v>355</v>
      </c>
      <c r="K230" s="642">
        <v>365</v>
      </c>
      <c r="L230" s="602">
        <v>240</v>
      </c>
      <c r="M230" s="603">
        <v>255</v>
      </c>
      <c r="N230" s="604">
        <v>265</v>
      </c>
      <c r="O230" s="602">
        <v>275</v>
      </c>
      <c r="P230" s="603">
        <v>295</v>
      </c>
      <c r="Q230" s="604">
        <v>305</v>
      </c>
      <c r="R230" s="606">
        <v>915</v>
      </c>
      <c r="S230" s="802"/>
      <c r="T230" s="603" t="s">
        <v>19</v>
      </c>
      <c r="U230" s="826" t="s">
        <v>23</v>
      </c>
      <c r="V230" s="53"/>
    </row>
    <row r="231" spans="1:22" ht="15" x14ac:dyDescent="0.25">
      <c r="A231" s="610">
        <v>2</v>
      </c>
      <c r="B231" s="722" t="s">
        <v>1603</v>
      </c>
      <c r="C231" s="370">
        <v>1983</v>
      </c>
      <c r="D231" s="612" t="s">
        <v>15</v>
      </c>
      <c r="E231" s="722" t="s">
        <v>1013</v>
      </c>
      <c r="F231" s="722" t="s">
        <v>733</v>
      </c>
      <c r="G231" s="742"/>
      <c r="H231" s="613">
        <v>123.1</v>
      </c>
      <c r="I231" s="614">
        <v>310</v>
      </c>
      <c r="J231" s="615">
        <v>320</v>
      </c>
      <c r="K231" s="617">
        <v>330</v>
      </c>
      <c r="L231" s="614">
        <v>180</v>
      </c>
      <c r="M231" s="615">
        <v>187.5</v>
      </c>
      <c r="N231" s="926">
        <v>192.5</v>
      </c>
      <c r="O231" s="614">
        <v>300</v>
      </c>
      <c r="P231" s="618">
        <v>320</v>
      </c>
      <c r="Q231" s="616">
        <v>320</v>
      </c>
      <c r="R231" s="619">
        <v>822.5</v>
      </c>
      <c r="S231" s="748"/>
      <c r="T231" s="624" t="s">
        <v>721</v>
      </c>
      <c r="U231" s="762" t="s">
        <v>732</v>
      </c>
      <c r="V231" s="53"/>
    </row>
    <row r="232" spans="1:22" ht="15" x14ac:dyDescent="0.25">
      <c r="A232" s="610">
        <v>3</v>
      </c>
      <c r="B232" s="719" t="s">
        <v>1410</v>
      </c>
      <c r="C232" s="370">
        <v>1976</v>
      </c>
      <c r="D232" s="612" t="s">
        <v>15</v>
      </c>
      <c r="E232" s="612" t="s">
        <v>678</v>
      </c>
      <c r="F232" s="612" t="s">
        <v>924</v>
      </c>
      <c r="G232" s="845"/>
      <c r="H232" s="706">
        <v>122.9</v>
      </c>
      <c r="I232" s="870">
        <v>320</v>
      </c>
      <c r="J232" s="871">
        <v>330</v>
      </c>
      <c r="K232" s="873">
        <v>340</v>
      </c>
      <c r="L232" s="927">
        <v>220</v>
      </c>
      <c r="M232" s="882">
        <v>230</v>
      </c>
      <c r="N232" s="873" t="s">
        <v>1473</v>
      </c>
      <c r="O232" s="881">
        <v>250</v>
      </c>
      <c r="P232" s="882">
        <v>270</v>
      </c>
      <c r="Q232" s="873" t="s">
        <v>1473</v>
      </c>
      <c r="R232" s="876">
        <v>810</v>
      </c>
      <c r="S232" s="877"/>
      <c r="T232" s="928" t="s">
        <v>721</v>
      </c>
      <c r="U232" s="762" t="s">
        <v>1604</v>
      </c>
      <c r="V232" s="53"/>
    </row>
    <row r="233" spans="1:22" ht="15" x14ac:dyDescent="0.25">
      <c r="A233" s="610">
        <v>4</v>
      </c>
      <c r="B233" s="719" t="s">
        <v>1409</v>
      </c>
      <c r="C233" s="869">
        <v>1974</v>
      </c>
      <c r="D233" s="719" t="s">
        <v>15</v>
      </c>
      <c r="E233" s="845" t="s">
        <v>667</v>
      </c>
      <c r="F233" s="845" t="s">
        <v>18</v>
      </c>
      <c r="G233" s="845"/>
      <c r="H233" s="706">
        <v>119.75</v>
      </c>
      <c r="I233" s="881">
        <v>280</v>
      </c>
      <c r="J233" s="871">
        <v>290</v>
      </c>
      <c r="K233" s="873" t="s">
        <v>1473</v>
      </c>
      <c r="L233" s="881">
        <v>220</v>
      </c>
      <c r="M233" s="882">
        <v>230</v>
      </c>
      <c r="N233" s="872">
        <v>230</v>
      </c>
      <c r="O233" s="881">
        <v>260</v>
      </c>
      <c r="P233" s="882">
        <v>300</v>
      </c>
      <c r="Q233" s="872">
        <v>300</v>
      </c>
      <c r="R233" s="876">
        <v>770</v>
      </c>
      <c r="S233" s="877"/>
      <c r="T233" s="871" t="s">
        <v>15</v>
      </c>
      <c r="U233" s="929" t="s">
        <v>170</v>
      </c>
      <c r="V233" s="53"/>
    </row>
    <row r="234" spans="1:22" ht="15.75" thickBot="1" x14ac:dyDescent="0.3">
      <c r="A234" s="648">
        <v>5</v>
      </c>
      <c r="B234" s="893" t="s">
        <v>1605</v>
      </c>
      <c r="C234" s="915">
        <v>1978</v>
      </c>
      <c r="D234" s="893" t="s">
        <v>15</v>
      </c>
      <c r="E234" s="894" t="s">
        <v>855</v>
      </c>
      <c r="F234" s="894" t="s">
        <v>856</v>
      </c>
      <c r="G234" s="894"/>
      <c r="H234" s="930">
        <v>120.2</v>
      </c>
      <c r="I234" s="916">
        <v>280</v>
      </c>
      <c r="J234" s="917">
        <v>290</v>
      </c>
      <c r="K234" s="918">
        <v>290</v>
      </c>
      <c r="L234" s="931">
        <v>165</v>
      </c>
      <c r="M234" s="919">
        <v>165</v>
      </c>
      <c r="N234" s="920">
        <v>172.5</v>
      </c>
      <c r="O234" s="916">
        <v>290</v>
      </c>
      <c r="P234" s="917">
        <v>300</v>
      </c>
      <c r="Q234" s="918">
        <v>300</v>
      </c>
      <c r="R234" s="932">
        <v>742.5</v>
      </c>
      <c r="S234" s="922"/>
      <c r="T234" s="919" t="s">
        <v>15</v>
      </c>
      <c r="U234" s="933" t="s">
        <v>383</v>
      </c>
      <c r="V234" s="53"/>
    </row>
    <row r="235" spans="1:22" ht="15.75" thickBot="1" x14ac:dyDescent="0.3">
      <c r="A235" s="934"/>
      <c r="B235" s="504"/>
      <c r="C235" s="293"/>
      <c r="D235" s="935" t="s">
        <v>680</v>
      </c>
      <c r="E235" s="935"/>
      <c r="F235" s="681" t="s">
        <v>1412</v>
      </c>
      <c r="G235" s="526"/>
      <c r="H235" s="526"/>
      <c r="I235" s="526"/>
      <c r="J235" s="526"/>
      <c r="K235" s="526"/>
      <c r="L235" s="526"/>
      <c r="M235" s="526"/>
      <c r="N235" s="526"/>
      <c r="O235" s="526"/>
      <c r="P235" s="526"/>
      <c r="Q235" s="526"/>
      <c r="R235" s="526"/>
      <c r="S235" s="526"/>
      <c r="T235" s="925"/>
      <c r="U235" s="289"/>
      <c r="V235" s="53"/>
    </row>
    <row r="236" spans="1:22" ht="15" x14ac:dyDescent="0.25">
      <c r="A236" s="857">
        <v>1</v>
      </c>
      <c r="B236" s="600" t="s">
        <v>1415</v>
      </c>
      <c r="C236" s="910">
        <v>1984</v>
      </c>
      <c r="D236" s="600" t="s">
        <v>19</v>
      </c>
      <c r="E236" s="600" t="s">
        <v>671</v>
      </c>
      <c r="F236" s="600" t="s">
        <v>210</v>
      </c>
      <c r="G236" s="936"/>
      <c r="H236" s="601">
        <v>143.65</v>
      </c>
      <c r="I236" s="602">
        <v>315</v>
      </c>
      <c r="J236" s="603">
        <v>330</v>
      </c>
      <c r="K236" s="642">
        <v>345</v>
      </c>
      <c r="L236" s="602">
        <v>255</v>
      </c>
      <c r="M236" s="603">
        <v>265</v>
      </c>
      <c r="N236" s="642">
        <v>275</v>
      </c>
      <c r="O236" s="602">
        <v>260</v>
      </c>
      <c r="P236" s="603">
        <v>275</v>
      </c>
      <c r="Q236" s="642" t="s">
        <v>1473</v>
      </c>
      <c r="R236" s="606">
        <v>895</v>
      </c>
      <c r="S236" s="802"/>
      <c r="T236" s="603" t="s">
        <v>19</v>
      </c>
      <c r="U236" s="609" t="s">
        <v>70</v>
      </c>
      <c r="V236" s="53"/>
    </row>
    <row r="237" spans="1:22" ht="15.75" thickBot="1" x14ac:dyDescent="0.3">
      <c r="A237" s="648">
        <v>2</v>
      </c>
      <c r="B237" s="627" t="s">
        <v>1606</v>
      </c>
      <c r="C237" s="937">
        <v>1989</v>
      </c>
      <c r="D237" s="627" t="s">
        <v>15</v>
      </c>
      <c r="E237" s="627" t="s">
        <v>678</v>
      </c>
      <c r="F237" s="627" t="s">
        <v>679</v>
      </c>
      <c r="G237" s="938" t="s">
        <v>680</v>
      </c>
      <c r="H237" s="628">
        <v>131.80000000000001</v>
      </c>
      <c r="I237" s="632">
        <v>320</v>
      </c>
      <c r="J237" s="630">
        <v>340</v>
      </c>
      <c r="K237" s="633">
        <v>350</v>
      </c>
      <c r="L237" s="632">
        <v>200</v>
      </c>
      <c r="M237" s="630">
        <v>210</v>
      </c>
      <c r="N237" s="631">
        <v>220</v>
      </c>
      <c r="O237" s="632">
        <v>275</v>
      </c>
      <c r="P237" s="630">
        <v>290</v>
      </c>
      <c r="Q237" s="631" t="s">
        <v>1473</v>
      </c>
      <c r="R237" s="634">
        <v>850</v>
      </c>
      <c r="S237" s="817"/>
      <c r="T237" s="636" t="s">
        <v>721</v>
      </c>
      <c r="U237" s="637" t="s">
        <v>1276</v>
      </c>
      <c r="V237" s="53"/>
    </row>
    <row r="238" spans="1:22" ht="15" x14ac:dyDescent="0.25">
      <c r="A238" s="293"/>
      <c r="B238" s="318" t="s">
        <v>1456</v>
      </c>
      <c r="C238" s="319"/>
      <c r="D238" s="319"/>
      <c r="E238" s="319"/>
      <c r="F238" s="319" t="s">
        <v>1457</v>
      </c>
      <c r="G238" s="319"/>
      <c r="H238" s="320"/>
      <c r="I238" s="321"/>
      <c r="J238" s="321"/>
      <c r="K238" s="321"/>
      <c r="L238" s="321"/>
      <c r="M238" s="856"/>
      <c r="N238" s="939"/>
      <c r="O238" s="939"/>
      <c r="P238" s="939"/>
      <c r="Q238" s="939"/>
      <c r="R238" s="729"/>
      <c r="S238" s="729"/>
      <c r="T238" s="729"/>
      <c r="U238" s="940"/>
      <c r="V238" s="53"/>
    </row>
    <row r="239" spans="1:22" ht="15" x14ac:dyDescent="0.25">
      <c r="A239" s="293"/>
      <c r="B239" s="333" t="s">
        <v>1497</v>
      </c>
      <c r="C239" s="293" t="s">
        <v>989</v>
      </c>
      <c r="D239" s="289" t="s">
        <v>718</v>
      </c>
      <c r="E239" s="289"/>
      <c r="F239" s="319" t="s">
        <v>1238</v>
      </c>
      <c r="G239" s="319"/>
      <c r="H239" s="671" t="s">
        <v>1028</v>
      </c>
      <c r="I239" s="427"/>
      <c r="J239" s="427"/>
      <c r="K239" s="293" t="s">
        <v>656</v>
      </c>
      <c r="L239" s="289" t="s">
        <v>679</v>
      </c>
      <c r="M239" s="321"/>
      <c r="N239" s="939"/>
      <c r="O239" s="939"/>
      <c r="P239" s="939"/>
      <c r="Q239" s="939"/>
      <c r="R239" s="729"/>
      <c r="S239" s="729"/>
      <c r="T239" s="729"/>
      <c r="U239" s="940"/>
      <c r="V239" s="53"/>
    </row>
    <row r="240" spans="1:22" ht="15" x14ac:dyDescent="0.25">
      <c r="A240" s="293"/>
      <c r="B240" s="333" t="s">
        <v>655</v>
      </c>
      <c r="C240" s="293" t="s">
        <v>329</v>
      </c>
      <c r="D240" s="289" t="s">
        <v>762</v>
      </c>
      <c r="E240" s="289"/>
      <c r="F240" s="319" t="s">
        <v>1242</v>
      </c>
      <c r="G240" s="289"/>
      <c r="H240" s="384" t="s">
        <v>41</v>
      </c>
      <c r="I240" s="326"/>
      <c r="J240" s="326"/>
      <c r="K240" s="326" t="s">
        <v>656</v>
      </c>
      <c r="L240" s="289" t="s">
        <v>29</v>
      </c>
      <c r="M240" s="319"/>
      <c r="N240" s="939"/>
      <c r="O240" s="939"/>
      <c r="P240" s="939"/>
      <c r="Q240" s="939"/>
      <c r="R240" s="729"/>
      <c r="S240" s="729"/>
      <c r="T240" s="729"/>
      <c r="U240" s="940"/>
      <c r="V240" s="53"/>
    </row>
    <row r="241" spans="1:22" ht="15" x14ac:dyDescent="0.25">
      <c r="A241" s="293"/>
      <c r="B241" s="640" t="s">
        <v>23</v>
      </c>
      <c r="C241" s="432" t="s">
        <v>329</v>
      </c>
      <c r="D241" s="289" t="s">
        <v>330</v>
      </c>
      <c r="E241" s="289"/>
      <c r="F241" s="319" t="s">
        <v>1242</v>
      </c>
      <c r="G241" s="289"/>
      <c r="H241" s="289" t="s">
        <v>955</v>
      </c>
      <c r="I241" s="356"/>
      <c r="J241" s="356"/>
      <c r="K241" s="326" t="s">
        <v>656</v>
      </c>
      <c r="L241" s="352" t="s">
        <v>856</v>
      </c>
      <c r="M241" s="319"/>
      <c r="N241" s="939"/>
      <c r="O241" s="939"/>
      <c r="P241" s="939"/>
      <c r="Q241" s="939"/>
      <c r="R241" s="729"/>
      <c r="S241" s="729"/>
      <c r="T241" s="729"/>
      <c r="U241" s="940"/>
      <c r="V241" s="53"/>
    </row>
    <row r="242" spans="1:22" ht="15" x14ac:dyDescent="0.25">
      <c r="A242" s="293"/>
      <c r="B242" s="352"/>
      <c r="C242" s="352"/>
      <c r="D242" s="352"/>
      <c r="E242" s="352"/>
      <c r="F242" s="352" t="s">
        <v>1460</v>
      </c>
      <c r="G242" s="289"/>
      <c r="H242" s="671" t="s">
        <v>655</v>
      </c>
      <c r="I242" s="326"/>
      <c r="J242" s="326"/>
      <c r="K242" s="326" t="s">
        <v>329</v>
      </c>
      <c r="L242" s="289" t="s">
        <v>762</v>
      </c>
      <c r="M242" s="289"/>
      <c r="N242" s="939"/>
      <c r="O242" s="939"/>
      <c r="P242" s="939"/>
      <c r="Q242" s="939"/>
      <c r="R242" s="729"/>
      <c r="S242" s="729"/>
      <c r="T242" s="729"/>
      <c r="U242" s="940"/>
      <c r="V242" s="53"/>
    </row>
    <row r="243" spans="1:22" ht="15" x14ac:dyDescent="0.25">
      <c r="A243" s="293"/>
      <c r="B243" s="319" t="s">
        <v>1607</v>
      </c>
      <c r="C243" s="547"/>
      <c r="D243" s="1"/>
      <c r="E243" s="1655" t="s">
        <v>33</v>
      </c>
      <c r="F243" s="1655"/>
      <c r="G243" s="1655"/>
      <c r="H243" s="1655"/>
      <c r="I243" s="1655"/>
      <c r="J243" s="1655"/>
      <c r="K243" s="1655"/>
      <c r="L243" s="1655"/>
      <c r="M243" s="1655"/>
      <c r="N243" s="1655"/>
      <c r="O243" s="1655"/>
      <c r="P243" s="1655"/>
      <c r="Q243" s="1655"/>
      <c r="R243" s="292"/>
      <c r="S243" s="292"/>
      <c r="T243" s="292"/>
      <c r="U243" s="504"/>
      <c r="V243" s="53"/>
    </row>
    <row r="244" spans="1:22" ht="15" x14ac:dyDescent="0.25">
      <c r="A244" s="317"/>
      <c r="B244" s="319" t="s">
        <v>1608</v>
      </c>
      <c r="C244" s="53" t="s">
        <v>1609</v>
      </c>
      <c r="D244" s="358"/>
      <c r="E244" s="358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674"/>
      <c r="T244" s="674"/>
      <c r="U244" s="552" t="s">
        <v>680</v>
      </c>
      <c r="V244" s="53"/>
    </row>
    <row r="245" spans="1:22" ht="15" x14ac:dyDescent="0.25">
      <c r="A245" s="317"/>
      <c r="B245" s="552"/>
      <c r="C245" s="367" t="s">
        <v>1423</v>
      </c>
      <c r="D245" s="1660" t="s">
        <v>1258</v>
      </c>
      <c r="E245" s="1660"/>
      <c r="F245" s="941" t="s">
        <v>664</v>
      </c>
      <c r="G245" s="1668" t="s">
        <v>766</v>
      </c>
      <c r="H245" s="1660"/>
      <c r="I245" s="942" t="s">
        <v>1260</v>
      </c>
      <c r="J245" s="943"/>
      <c r="K245" s="1"/>
      <c r="L245" s="1"/>
      <c r="M245" s="1"/>
      <c r="N245" s="360"/>
      <c r="O245" s="1"/>
      <c r="P245" s="1"/>
      <c r="Q245" s="1"/>
      <c r="R245" s="322"/>
      <c r="S245" s="322"/>
      <c r="T245" s="322"/>
      <c r="U245" s="53"/>
      <c r="V245" s="53"/>
    </row>
    <row r="246" spans="1:22" ht="15" x14ac:dyDescent="0.25">
      <c r="A246" s="127"/>
      <c r="B246" s="53"/>
      <c r="C246" s="367">
        <v>1</v>
      </c>
      <c r="D246" s="1669" t="s">
        <v>1610</v>
      </c>
      <c r="E246" s="1654"/>
      <c r="F246" s="944" t="s">
        <v>679</v>
      </c>
      <c r="G246" s="554"/>
      <c r="H246" s="945">
        <v>55.15</v>
      </c>
      <c r="I246" s="946">
        <v>679.26</v>
      </c>
      <c r="J246" s="947"/>
      <c r="K246" s="1"/>
      <c r="L246" s="1"/>
      <c r="M246" s="552"/>
      <c r="N246" s="360"/>
      <c r="O246" s="1"/>
      <c r="P246" s="1"/>
      <c r="Q246" s="1"/>
      <c r="R246" s="322"/>
      <c r="S246" s="322"/>
      <c r="T246" s="322"/>
      <c r="U246" s="53"/>
      <c r="V246" s="53"/>
    </row>
    <row r="247" spans="1:22" ht="15" x14ac:dyDescent="0.25">
      <c r="A247" s="127"/>
      <c r="B247" s="53"/>
      <c r="C247" s="367">
        <v>2</v>
      </c>
      <c r="D247" s="1669" t="s">
        <v>843</v>
      </c>
      <c r="E247" s="1654"/>
      <c r="F247" s="944" t="s">
        <v>29</v>
      </c>
      <c r="G247" s="554"/>
      <c r="H247" s="945">
        <v>80.650000000000006</v>
      </c>
      <c r="I247" s="946">
        <v>577.36</v>
      </c>
      <c r="J247" s="948"/>
      <c r="K247" s="1"/>
      <c r="L247" s="1"/>
      <c r="M247" s="1"/>
      <c r="N247" s="1"/>
      <c r="O247" s="1"/>
      <c r="P247" s="1"/>
      <c r="Q247" s="1"/>
      <c r="R247" s="322"/>
      <c r="S247" s="322"/>
      <c r="T247" s="322"/>
      <c r="U247" s="53"/>
      <c r="V247" s="53"/>
    </row>
    <row r="248" spans="1:22" ht="15" x14ac:dyDescent="0.25">
      <c r="A248" s="127"/>
      <c r="B248" s="53"/>
      <c r="C248" s="558">
        <v>3</v>
      </c>
      <c r="D248" s="1669" t="s">
        <v>1020</v>
      </c>
      <c r="E248" s="1654"/>
      <c r="F248" s="944" t="s">
        <v>749</v>
      </c>
      <c r="G248" s="554"/>
      <c r="H248" s="945">
        <v>75</v>
      </c>
      <c r="I248" s="946">
        <v>545.11</v>
      </c>
      <c r="J248" s="949"/>
      <c r="K248" s="1"/>
      <c r="L248" s="1"/>
      <c r="M248" s="1"/>
      <c r="N248" s="1"/>
      <c r="O248" s="1"/>
      <c r="P248" s="1"/>
      <c r="Q248" s="1"/>
      <c r="R248" s="364"/>
      <c r="S248" s="364"/>
      <c r="T248" s="364"/>
      <c r="U248" s="53"/>
      <c r="V248" s="53"/>
    </row>
    <row r="249" spans="1:22" ht="15" x14ac:dyDescent="0.25">
      <c r="A249" s="127"/>
      <c r="B249" s="53"/>
      <c r="C249" s="62" t="s">
        <v>1611</v>
      </c>
      <c r="D249" s="346"/>
      <c r="E249" s="319"/>
      <c r="F249" s="319"/>
      <c r="G249" s="319"/>
      <c r="H249" s="362"/>
      <c r="I249" s="347"/>
      <c r="J249" s="347"/>
      <c r="K249" s="347"/>
      <c r="L249" s="347"/>
      <c r="M249" s="347"/>
      <c r="N249" s="347"/>
      <c r="O249" s="347"/>
      <c r="P249" s="347"/>
      <c r="Q249" s="347"/>
      <c r="R249" s="348"/>
      <c r="S249" s="348"/>
      <c r="T249" s="348"/>
      <c r="U249" s="53"/>
      <c r="V249" s="53"/>
    </row>
    <row r="250" spans="1:22" ht="15" x14ac:dyDescent="0.25">
      <c r="A250" s="127"/>
      <c r="B250" s="53"/>
      <c r="C250" s="367" t="s">
        <v>1423</v>
      </c>
      <c r="D250" s="1660" t="s">
        <v>1258</v>
      </c>
      <c r="E250" s="1660"/>
      <c r="F250" s="941" t="s">
        <v>664</v>
      </c>
      <c r="G250" s="1668" t="s">
        <v>766</v>
      </c>
      <c r="H250" s="1660"/>
      <c r="I250" s="942" t="s">
        <v>1260</v>
      </c>
      <c r="J250" s="347"/>
      <c r="K250" s="347"/>
      <c r="L250" s="347"/>
      <c r="M250" s="347"/>
      <c r="N250" s="347"/>
      <c r="O250" s="347"/>
      <c r="P250" s="347"/>
      <c r="Q250" s="347"/>
      <c r="R250" s="348"/>
      <c r="S250" s="348"/>
      <c r="T250" s="348"/>
      <c r="U250" s="53"/>
      <c r="V250" s="53"/>
    </row>
    <row r="251" spans="1:22" ht="15" x14ac:dyDescent="0.25">
      <c r="A251" s="127"/>
      <c r="B251" s="53"/>
      <c r="C251" s="367">
        <v>1</v>
      </c>
      <c r="D251" s="1669" t="s">
        <v>744</v>
      </c>
      <c r="E251" s="1654"/>
      <c r="F251" s="944" t="s">
        <v>745</v>
      </c>
      <c r="G251" s="554"/>
      <c r="H251" s="945">
        <v>68.400000000000006</v>
      </c>
      <c r="I251" s="946">
        <v>535.85</v>
      </c>
      <c r="J251" s="347"/>
      <c r="K251" s="347"/>
      <c r="L251" s="347"/>
      <c r="M251" s="347"/>
      <c r="N251" s="347"/>
      <c r="O251" s="347"/>
      <c r="P251" s="347"/>
      <c r="Q251" s="347"/>
      <c r="R251" s="348"/>
      <c r="S251" s="348"/>
      <c r="T251" s="348"/>
      <c r="U251" s="53"/>
      <c r="V251" s="53"/>
    </row>
    <row r="252" spans="1:22" ht="15" x14ac:dyDescent="0.25">
      <c r="A252" s="127"/>
      <c r="B252" s="53"/>
      <c r="C252" s="367">
        <v>2</v>
      </c>
      <c r="D252" s="1669" t="s">
        <v>1612</v>
      </c>
      <c r="E252" s="1654"/>
      <c r="F252" s="944" t="s">
        <v>330</v>
      </c>
      <c r="G252" s="554"/>
      <c r="H252" s="945">
        <v>55.1</v>
      </c>
      <c r="I252" s="946">
        <v>518.36</v>
      </c>
      <c r="J252" s="347"/>
      <c r="K252" s="347"/>
      <c r="L252" s="347"/>
      <c r="M252" s="347"/>
      <c r="N252" s="347"/>
      <c r="O252" s="347"/>
      <c r="P252" s="347"/>
      <c r="Q252" s="347"/>
      <c r="R252" s="348"/>
      <c r="S252" s="348"/>
      <c r="T252" s="348"/>
      <c r="U252" s="53"/>
      <c r="V252" s="53"/>
    </row>
    <row r="253" spans="1:22" ht="15" x14ac:dyDescent="0.25">
      <c r="A253" s="127"/>
      <c r="B253" s="53"/>
      <c r="C253" s="558">
        <v>3</v>
      </c>
      <c r="D253" s="1669" t="s">
        <v>709</v>
      </c>
      <c r="E253" s="1654"/>
      <c r="F253" s="944" t="s">
        <v>210</v>
      </c>
      <c r="G253" s="554"/>
      <c r="H253" s="945">
        <v>55.9</v>
      </c>
      <c r="I253" s="946">
        <v>503.7</v>
      </c>
      <c r="J253" s="347"/>
      <c r="K253" s="347"/>
      <c r="L253" s="347"/>
      <c r="M253" s="347"/>
      <c r="N253" s="347"/>
      <c r="O253" s="347"/>
      <c r="P253" s="347"/>
      <c r="Q253" s="347"/>
      <c r="R253" s="348"/>
      <c r="S253" s="348"/>
      <c r="T253" s="348"/>
      <c r="U253" s="53"/>
      <c r="V253" s="53"/>
    </row>
    <row r="254" spans="1:22" ht="15" x14ac:dyDescent="0.25">
      <c r="A254" s="127"/>
      <c r="B254" s="53"/>
      <c r="C254" s="127"/>
      <c r="D254" s="346"/>
      <c r="E254" s="319"/>
      <c r="F254" s="319"/>
      <c r="G254" s="319"/>
      <c r="H254" s="362"/>
      <c r="I254" s="347"/>
      <c r="J254" s="347"/>
      <c r="K254" s="347"/>
      <c r="L254" s="347"/>
      <c r="M254" s="347"/>
      <c r="N254" s="347"/>
      <c r="O254" s="347"/>
      <c r="P254" s="347"/>
      <c r="Q254" s="347"/>
      <c r="R254" s="348"/>
      <c r="S254" s="348"/>
      <c r="T254" s="348"/>
      <c r="U254" s="53"/>
      <c r="V254" s="53"/>
    </row>
    <row r="255" spans="1:22" ht="15" x14ac:dyDescent="0.25">
      <c r="A255" s="317"/>
      <c r="B255" s="319"/>
      <c r="C255" s="317"/>
      <c r="D255" s="378"/>
      <c r="E255" s="378"/>
      <c r="F255" s="1670" t="s">
        <v>1261</v>
      </c>
      <c r="G255" s="1670"/>
      <c r="H255" s="1670"/>
      <c r="I255" s="1670"/>
      <c r="J255" s="1670"/>
      <c r="K255" s="1670"/>
      <c r="L255" s="1670"/>
      <c r="M255" s="1670"/>
      <c r="N255" s="1670"/>
      <c r="O255" s="1670"/>
      <c r="P255" s="1670"/>
      <c r="Q255" s="1670"/>
      <c r="R255" s="1670"/>
      <c r="S255" s="674"/>
      <c r="T255" s="674"/>
      <c r="U255" s="53"/>
      <c r="V255" s="53"/>
    </row>
    <row r="256" spans="1:22" ht="15" x14ac:dyDescent="0.25">
      <c r="A256" s="317"/>
      <c r="B256" s="319"/>
      <c r="C256" s="317"/>
      <c r="D256" s="319" t="s">
        <v>1262</v>
      </c>
      <c r="E256" s="53"/>
      <c r="F256" s="319"/>
      <c r="G256" s="319"/>
      <c r="H256" s="319" t="s">
        <v>285</v>
      </c>
      <c r="I256" s="321"/>
      <c r="J256" s="321"/>
      <c r="K256" s="321"/>
      <c r="L256" s="317" t="s">
        <v>989</v>
      </c>
      <c r="M256" s="317"/>
      <c r="N256" s="317"/>
      <c r="O256" s="319" t="s">
        <v>18</v>
      </c>
      <c r="P256" s="319"/>
      <c r="Q256" s="319"/>
      <c r="R256" s="322"/>
      <c r="S256" s="322"/>
      <c r="T256" s="322"/>
      <c r="U256" s="53"/>
      <c r="V256" s="53"/>
    </row>
    <row r="257" spans="1:22" ht="15" x14ac:dyDescent="0.25">
      <c r="A257" s="127"/>
      <c r="B257" s="53"/>
      <c r="C257" s="127"/>
      <c r="D257" s="319" t="s">
        <v>1263</v>
      </c>
      <c r="E257" s="53"/>
      <c r="F257" s="319"/>
      <c r="G257" s="319"/>
      <c r="H257" s="53" t="s">
        <v>1028</v>
      </c>
      <c r="I257" s="1"/>
      <c r="J257" s="1"/>
      <c r="K257" s="1"/>
      <c r="L257" s="126" t="s">
        <v>656</v>
      </c>
      <c r="M257" s="1"/>
      <c r="N257" s="1"/>
      <c r="O257" s="53" t="s">
        <v>679</v>
      </c>
      <c r="P257" s="1"/>
      <c r="Q257" s="1"/>
      <c r="R257" s="322"/>
      <c r="S257" s="322"/>
      <c r="T257" s="322"/>
      <c r="U257" s="53"/>
      <c r="V257" s="53"/>
    </row>
    <row r="258" spans="1:22" ht="15" x14ac:dyDescent="0.25">
      <c r="A258" s="127"/>
      <c r="B258" s="53"/>
      <c r="C258" s="53"/>
      <c r="D258" s="319" t="s">
        <v>1462</v>
      </c>
      <c r="E258" s="53"/>
      <c r="F258" s="319"/>
      <c r="G258" s="319"/>
      <c r="H258" s="384" t="s">
        <v>1463</v>
      </c>
      <c r="I258" s="321"/>
      <c r="J258" s="321"/>
      <c r="K258" s="321"/>
      <c r="L258" s="317" t="s">
        <v>656</v>
      </c>
      <c r="M258" s="317"/>
      <c r="N258" s="317"/>
      <c r="O258" s="319" t="s">
        <v>330</v>
      </c>
      <c r="P258" s="319"/>
      <c r="Q258" s="319"/>
      <c r="R258" s="322"/>
      <c r="S258" s="322"/>
      <c r="T258" s="322"/>
      <c r="U258" s="53"/>
      <c r="V258" s="53"/>
    </row>
    <row r="259" spans="1:22" ht="15" x14ac:dyDescent="0.25">
      <c r="A259" s="127"/>
      <c r="B259" s="53"/>
      <c r="C259" s="53"/>
      <c r="D259" s="319" t="s">
        <v>1266</v>
      </c>
      <c r="E259" s="53"/>
      <c r="F259" s="319"/>
      <c r="G259" s="319"/>
      <c r="H259" s="319" t="s">
        <v>23</v>
      </c>
      <c r="I259" s="321"/>
      <c r="J259" s="321"/>
      <c r="K259" s="321"/>
      <c r="L259" s="317" t="s">
        <v>329</v>
      </c>
      <c r="M259" s="317"/>
      <c r="N259" s="317"/>
      <c r="O259" s="289" t="s">
        <v>330</v>
      </c>
      <c r="P259" s="289"/>
      <c r="Q259" s="289"/>
      <c r="R259" s="322"/>
      <c r="S259" s="322"/>
      <c r="T259" s="322"/>
      <c r="U259" s="53"/>
      <c r="V259" s="53"/>
    </row>
    <row r="260" spans="1:22" ht="15" x14ac:dyDescent="0.25">
      <c r="A260" s="127"/>
      <c r="B260" s="53"/>
      <c r="C260" s="53"/>
      <c r="D260" s="319" t="s">
        <v>1267</v>
      </c>
      <c r="E260" s="53"/>
      <c r="F260" s="319"/>
      <c r="G260" s="319"/>
      <c r="H260" s="361" t="s">
        <v>1464</v>
      </c>
      <c r="I260" s="321"/>
      <c r="J260" s="321"/>
      <c r="K260" s="321"/>
      <c r="L260" s="317" t="s">
        <v>656</v>
      </c>
      <c r="M260" s="317"/>
      <c r="N260" s="317"/>
      <c r="O260" s="319" t="s">
        <v>22</v>
      </c>
      <c r="P260" s="319"/>
      <c r="Q260" s="319"/>
      <c r="R260" s="322"/>
      <c r="S260" s="322"/>
      <c r="T260" s="322"/>
      <c r="U260" s="53"/>
      <c r="V260" s="53"/>
    </row>
    <row r="261" spans="1:22" ht="15" x14ac:dyDescent="0.25">
      <c r="A261" s="127"/>
      <c r="B261" s="53"/>
      <c r="C261" s="53"/>
      <c r="D261" s="319" t="s">
        <v>1267</v>
      </c>
      <c r="E261" s="53"/>
      <c r="F261" s="319"/>
      <c r="G261" s="319"/>
      <c r="H261" s="384" t="s">
        <v>1465</v>
      </c>
      <c r="I261" s="321"/>
      <c r="J261" s="321"/>
      <c r="K261" s="321"/>
      <c r="L261" s="317" t="s">
        <v>656</v>
      </c>
      <c r="M261" s="317"/>
      <c r="N261" s="317"/>
      <c r="O261" s="319" t="s">
        <v>22</v>
      </c>
      <c r="P261" s="319"/>
      <c r="Q261" s="319"/>
      <c r="R261" s="322"/>
      <c r="S261" s="322"/>
      <c r="T261" s="322"/>
      <c r="U261" s="53"/>
      <c r="V261" s="53"/>
    </row>
    <row r="262" spans="1:22" x14ac:dyDescent="0.2">
      <c r="A262" s="127"/>
      <c r="B262" s="53"/>
      <c r="C262" s="53"/>
      <c r="D262" s="53"/>
      <c r="E262" s="53"/>
      <c r="F262" s="53"/>
      <c r="G262" s="53"/>
      <c r="H262" s="127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</row>
    <row r="263" spans="1:22" x14ac:dyDescent="0.2">
      <c r="B263" s="1"/>
      <c r="C263" s="124"/>
      <c r="D263" s="1"/>
      <c r="E263" s="1"/>
      <c r="F263" s="1"/>
      <c r="G263" s="1"/>
      <c r="H263" s="190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443"/>
    </row>
    <row r="264" spans="1:22" x14ac:dyDescent="0.2">
      <c r="B264" s="1"/>
      <c r="C264" s="124"/>
      <c r="D264" s="1"/>
      <c r="E264" s="1"/>
      <c r="F264" s="1"/>
      <c r="G264" s="1"/>
      <c r="H264" s="190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443"/>
    </row>
    <row r="265" spans="1:22" x14ac:dyDescent="0.2">
      <c r="B265" s="1"/>
      <c r="C265" s="124"/>
      <c r="D265" s="1"/>
      <c r="E265" s="1"/>
      <c r="F265" s="1"/>
      <c r="G265" s="1"/>
      <c r="H265" s="190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443"/>
    </row>
    <row r="266" spans="1:22" x14ac:dyDescent="0.2">
      <c r="A266" s="588"/>
      <c r="B266" s="951"/>
      <c r="C266" s="952"/>
      <c r="D266" s="951"/>
      <c r="E266" s="951"/>
      <c r="F266" s="951"/>
      <c r="G266" s="951"/>
      <c r="H266" s="953"/>
      <c r="I266" s="951"/>
      <c r="J266" s="951"/>
      <c r="K266" s="951"/>
      <c r="L266" s="951"/>
      <c r="M266" s="951"/>
      <c r="N266" s="951"/>
      <c r="O266" s="951"/>
      <c r="P266" s="951"/>
      <c r="Q266" s="951"/>
      <c r="R266" s="951"/>
      <c r="S266" s="951"/>
      <c r="T266" s="951"/>
      <c r="U266" s="951"/>
      <c r="V266" s="443"/>
    </row>
    <row r="267" spans="1:22" x14ac:dyDescent="0.2">
      <c r="A267" s="588"/>
      <c r="B267" s="951"/>
      <c r="C267" s="952"/>
      <c r="D267" s="951"/>
      <c r="E267" s="951"/>
      <c r="F267" s="951"/>
      <c r="G267" s="951"/>
      <c r="H267" s="953"/>
      <c r="I267" s="951"/>
      <c r="J267" s="951"/>
      <c r="K267" s="951"/>
      <c r="L267" s="951"/>
      <c r="M267" s="951"/>
      <c r="N267" s="951"/>
      <c r="O267" s="951"/>
      <c r="P267" s="951"/>
      <c r="Q267" s="951"/>
      <c r="R267" s="951"/>
      <c r="S267" s="951"/>
      <c r="T267" s="951"/>
      <c r="U267" s="951"/>
      <c r="V267" s="443"/>
    </row>
    <row r="268" spans="1:22" ht="12.75" x14ac:dyDescent="0.2">
      <c r="A268"/>
      <c r="C268"/>
      <c r="H268"/>
      <c r="V268"/>
    </row>
    <row r="269" spans="1:22" ht="12.75" x14ac:dyDescent="0.2">
      <c r="A269"/>
      <c r="C269"/>
      <c r="H269"/>
      <c r="V269"/>
    </row>
    <row r="270" spans="1:22" ht="12.75" x14ac:dyDescent="0.2">
      <c r="A270"/>
      <c r="C270"/>
      <c r="H270"/>
      <c r="V270"/>
    </row>
    <row r="271" spans="1:22" ht="20.25" x14ac:dyDescent="0.3">
      <c r="A271" s="954"/>
      <c r="B271" s="955"/>
      <c r="C271" s="955"/>
      <c r="D271" s="955"/>
      <c r="E271" s="955"/>
      <c r="F271" s="955"/>
      <c r="G271" s="955"/>
      <c r="H271" s="955"/>
      <c r="I271" s="955"/>
      <c r="J271" s="955"/>
      <c r="K271" s="955"/>
      <c r="L271" s="955"/>
      <c r="M271" s="955"/>
      <c r="N271" s="955"/>
      <c r="O271" s="955"/>
      <c r="P271" s="955"/>
      <c r="Q271" s="955"/>
      <c r="R271" s="955"/>
      <c r="S271" s="955"/>
      <c r="T271" s="955"/>
      <c r="U271" s="955"/>
      <c r="V271" s="955"/>
    </row>
    <row r="272" spans="1:22" ht="12.75" x14ac:dyDescent="0.2">
      <c r="A272" s="588"/>
      <c r="B272" s="588"/>
      <c r="C272" s="956"/>
      <c r="D272" s="590"/>
      <c r="E272" s="590"/>
      <c r="F272" s="957"/>
      <c r="G272" s="957"/>
      <c r="H272" s="588"/>
      <c r="I272" s="591"/>
      <c r="J272" s="958"/>
      <c r="K272" s="958"/>
      <c r="L272" s="958"/>
      <c r="M272" s="958"/>
      <c r="N272" s="958"/>
      <c r="O272" s="958"/>
      <c r="P272" s="958"/>
      <c r="Q272" s="958"/>
      <c r="R272" s="958"/>
      <c r="S272" s="592"/>
      <c r="T272" s="959"/>
      <c r="U272" s="593"/>
      <c r="V272" s="590"/>
    </row>
    <row r="273" spans="1:22" ht="12.75" x14ac:dyDescent="0.2">
      <c r="A273" s="588"/>
      <c r="B273" s="588"/>
      <c r="C273" s="589"/>
      <c r="D273" s="590"/>
      <c r="E273" s="590"/>
      <c r="F273" s="590"/>
      <c r="G273" s="590"/>
      <c r="H273" s="590"/>
      <c r="I273" s="591"/>
      <c r="J273" s="592"/>
      <c r="K273" s="592"/>
      <c r="L273" s="592"/>
      <c r="M273" s="592"/>
      <c r="N273" s="592"/>
      <c r="O273" s="592"/>
      <c r="P273" s="592"/>
      <c r="Q273" s="592"/>
      <c r="R273" s="592"/>
      <c r="S273" s="592"/>
      <c r="T273" s="592"/>
      <c r="U273" s="593"/>
      <c r="V273" s="590"/>
    </row>
    <row r="274" spans="1:22" ht="15" x14ac:dyDescent="0.2">
      <c r="A274" s="483"/>
      <c r="B274" s="340"/>
      <c r="C274" s="341"/>
      <c r="D274" s="342"/>
      <c r="E274" s="340"/>
      <c r="F274" s="1662"/>
      <c r="G274" s="1662"/>
      <c r="H274" s="1662"/>
      <c r="I274" s="1662"/>
      <c r="J274" s="1662"/>
      <c r="K274" s="1662"/>
      <c r="L274" s="1662"/>
      <c r="M274" s="1662"/>
      <c r="N274" s="1662"/>
      <c r="O274" s="1662"/>
      <c r="P274" s="1662"/>
      <c r="Q274" s="1662"/>
      <c r="R274" s="1662"/>
      <c r="S274" s="639"/>
      <c r="T274" s="639"/>
      <c r="U274" s="340"/>
      <c r="V274" s="443"/>
    </row>
    <row r="275" spans="1:22" ht="15" x14ac:dyDescent="0.25">
      <c r="A275" s="293"/>
      <c r="B275" s="289"/>
      <c r="C275" s="289"/>
      <c r="D275" s="289"/>
      <c r="E275" s="289"/>
      <c r="F275" s="289"/>
      <c r="G275" s="289"/>
      <c r="H275" s="290"/>
      <c r="I275" s="291"/>
      <c r="J275" s="291"/>
      <c r="K275" s="291"/>
      <c r="L275" s="291"/>
      <c r="M275" s="291"/>
      <c r="N275" s="291"/>
      <c r="O275" s="291"/>
      <c r="P275" s="291"/>
      <c r="Q275" s="291"/>
      <c r="R275" s="292"/>
      <c r="S275" s="460"/>
      <c r="T275" s="292"/>
      <c r="U275" s="289"/>
      <c r="V275" s="443"/>
    </row>
    <row r="276" spans="1:22" ht="15" x14ac:dyDescent="0.25">
      <c r="A276" s="293"/>
      <c r="B276" s="333"/>
      <c r="C276" s="289"/>
      <c r="D276" s="289"/>
      <c r="E276" s="289"/>
      <c r="F276" s="289"/>
      <c r="G276" s="289"/>
      <c r="H276" s="290"/>
      <c r="I276" s="427"/>
      <c r="J276" s="427"/>
      <c r="K276" s="427"/>
      <c r="L276" s="427"/>
      <c r="M276" s="427"/>
      <c r="N276" s="427"/>
      <c r="O276" s="427"/>
      <c r="P276" s="427"/>
      <c r="Q276" s="427"/>
      <c r="R276" s="419"/>
      <c r="S276" s="419"/>
      <c r="T276" s="419"/>
      <c r="U276" s="349"/>
      <c r="V276" s="443"/>
    </row>
    <row r="277" spans="1:22" ht="15" x14ac:dyDescent="0.25">
      <c r="A277" s="293"/>
      <c r="B277" s="333"/>
      <c r="C277" s="293"/>
      <c r="D277" s="289"/>
      <c r="E277" s="289"/>
      <c r="F277" s="289"/>
      <c r="G277" s="360"/>
      <c r="H277" s="671"/>
      <c r="I277" s="427"/>
      <c r="J277" s="427"/>
      <c r="K277" s="289"/>
      <c r="L277" s="289"/>
      <c r="M277" s="427"/>
      <c r="N277" s="427"/>
      <c r="O277" s="427"/>
      <c r="P277" s="427"/>
      <c r="Q277" s="427"/>
      <c r="R277" s="419"/>
      <c r="S277" s="419"/>
      <c r="T277" s="419"/>
      <c r="U277" s="349"/>
      <c r="V277" s="443"/>
    </row>
    <row r="278" spans="1:22" ht="15" x14ac:dyDescent="0.25">
      <c r="A278" s="293"/>
      <c r="B278" s="333"/>
      <c r="C278" s="293"/>
      <c r="D278" s="289"/>
      <c r="E278" s="289"/>
      <c r="F278" s="289"/>
      <c r="G278" s="289"/>
      <c r="H278" s="671"/>
      <c r="I278" s="427"/>
      <c r="J278" s="427"/>
      <c r="K278" s="289"/>
      <c r="L278" s="289"/>
      <c r="M278" s="427"/>
      <c r="N278" s="427"/>
      <c r="O278" s="427"/>
      <c r="P278" s="427"/>
      <c r="Q278" s="427"/>
      <c r="R278" s="419"/>
      <c r="S278" s="419"/>
      <c r="T278" s="419"/>
      <c r="U278" s="349"/>
      <c r="V278" s="443"/>
    </row>
    <row r="279" spans="1:22" ht="15" x14ac:dyDescent="0.25">
      <c r="A279" s="293"/>
      <c r="B279" s="640"/>
      <c r="C279" s="432"/>
      <c r="D279" s="289"/>
      <c r="E279" s="289"/>
      <c r="F279" s="289"/>
      <c r="G279" s="289"/>
      <c r="H279" s="671"/>
      <c r="I279" s="427"/>
      <c r="J279" s="427"/>
      <c r="K279" s="289"/>
      <c r="L279" s="289"/>
      <c r="M279" s="427"/>
      <c r="N279" s="427"/>
      <c r="O279" s="427"/>
      <c r="P279" s="427"/>
      <c r="Q279" s="427"/>
      <c r="R279" s="419"/>
      <c r="S279" s="419"/>
      <c r="T279" s="419"/>
      <c r="U279" s="349"/>
      <c r="V279" s="443"/>
    </row>
    <row r="280" spans="1:22" ht="15" x14ac:dyDescent="0.25">
      <c r="A280" s="293"/>
      <c r="B280" s="640"/>
      <c r="C280" s="432"/>
      <c r="D280" s="289"/>
      <c r="E280" s="289"/>
      <c r="F280" s="289"/>
      <c r="G280" s="289"/>
      <c r="H280" s="671"/>
      <c r="I280" s="427"/>
      <c r="J280" s="427"/>
      <c r="K280" s="289"/>
      <c r="L280" s="289"/>
      <c r="M280" s="427"/>
      <c r="N280" s="427"/>
      <c r="O280" s="427"/>
      <c r="P280" s="427"/>
      <c r="Q280" s="427"/>
      <c r="R280" s="419"/>
      <c r="S280" s="419"/>
      <c r="T280" s="419"/>
      <c r="U280" s="349"/>
      <c r="V280" s="443"/>
    </row>
    <row r="281" spans="1:22" ht="15" x14ac:dyDescent="0.25">
      <c r="A281" s="293"/>
      <c r="B281" s="640"/>
      <c r="C281" s="432"/>
      <c r="D281" s="289"/>
      <c r="E281" s="289"/>
      <c r="F281" s="289"/>
      <c r="G281" s="289"/>
      <c r="H281" s="671"/>
      <c r="I281" s="427"/>
      <c r="J281" s="427"/>
      <c r="K281" s="289"/>
      <c r="L281" s="289"/>
      <c r="M281" s="427"/>
      <c r="N281" s="427"/>
      <c r="O281" s="427"/>
      <c r="P281" s="427"/>
      <c r="Q281" s="427"/>
      <c r="R281" s="419"/>
      <c r="S281" s="419"/>
      <c r="T281" s="419"/>
      <c r="U281" s="349"/>
      <c r="V281" s="443"/>
    </row>
    <row r="282" spans="1:22" ht="15" x14ac:dyDescent="0.25">
      <c r="A282" s="293"/>
      <c r="B282" s="640"/>
      <c r="C282" s="289"/>
      <c r="D282" s="333"/>
      <c r="E282" s="443"/>
      <c r="F282" s="289"/>
      <c r="G282" s="289"/>
      <c r="H282" s="289"/>
      <c r="I282" s="291"/>
      <c r="J282" s="291"/>
      <c r="K282" s="293"/>
      <c r="L282" s="289"/>
      <c r="M282" s="293"/>
      <c r="N282" s="293"/>
      <c r="O282" s="333"/>
      <c r="P282" s="289"/>
      <c r="Q282" s="427"/>
      <c r="R282" s="419"/>
      <c r="S282" s="419"/>
      <c r="T282" s="419"/>
      <c r="U282" s="349"/>
      <c r="V282" s="443"/>
    </row>
    <row r="283" spans="1:22" ht="15" x14ac:dyDescent="0.25">
      <c r="A283" s="293"/>
      <c r="B283" s="640"/>
      <c r="C283" s="289"/>
      <c r="D283" s="333"/>
      <c r="E283" s="443"/>
      <c r="F283" s="289"/>
      <c r="G283" s="289"/>
      <c r="H283" s="951"/>
      <c r="I283" s="951"/>
      <c r="J283" s="951"/>
      <c r="K283" s="951"/>
      <c r="L283" s="951"/>
      <c r="M283" s="951"/>
      <c r="N283" s="951"/>
      <c r="O283" s="333"/>
      <c r="P283" s="951"/>
      <c r="Q283" s="427"/>
      <c r="R283" s="419"/>
      <c r="S283" s="419"/>
      <c r="T283" s="419"/>
      <c r="U283" s="349"/>
      <c r="V283" s="443"/>
    </row>
    <row r="284" spans="1:22" ht="15" x14ac:dyDescent="0.25">
      <c r="A284" s="293"/>
      <c r="B284" s="640"/>
      <c r="C284" s="289"/>
      <c r="D284" s="333"/>
      <c r="E284" s="443"/>
      <c r="F284" s="289"/>
      <c r="G284" s="289"/>
      <c r="H284" s="671"/>
      <c r="I284" s="291"/>
      <c r="J284" s="291"/>
      <c r="K284" s="293"/>
      <c r="L284" s="289"/>
      <c r="M284" s="293"/>
      <c r="N284" s="293"/>
      <c r="O284" s="333"/>
      <c r="P284" s="289"/>
      <c r="Q284" s="427"/>
      <c r="R284" s="419"/>
      <c r="S284" s="419"/>
      <c r="T284" s="419"/>
      <c r="U284" s="349"/>
      <c r="V284" s="443"/>
    </row>
    <row r="285" spans="1:22" ht="15" x14ac:dyDescent="0.25">
      <c r="A285" s="293"/>
      <c r="B285" s="640"/>
      <c r="C285" s="289"/>
      <c r="D285" s="333"/>
      <c r="E285" s="443"/>
      <c r="F285" s="289"/>
      <c r="G285" s="289"/>
      <c r="H285" s="289"/>
      <c r="I285" s="291"/>
      <c r="J285" s="291"/>
      <c r="K285" s="293"/>
      <c r="L285" s="289"/>
      <c r="M285" s="293"/>
      <c r="N285" s="293"/>
      <c r="O285" s="333"/>
      <c r="P285" s="289"/>
      <c r="Q285" s="427"/>
      <c r="R285" s="419"/>
      <c r="S285" s="419"/>
      <c r="T285" s="419"/>
      <c r="U285" s="349"/>
      <c r="V285" s="443"/>
    </row>
    <row r="286" spans="1:22" ht="15" x14ac:dyDescent="0.25">
      <c r="A286" s="293"/>
      <c r="B286" s="640"/>
      <c r="C286" s="289"/>
      <c r="D286" s="333"/>
      <c r="E286" s="443"/>
      <c r="F286" s="289"/>
      <c r="G286" s="289"/>
      <c r="H286" s="671"/>
      <c r="I286" s="427"/>
      <c r="J286" s="427"/>
      <c r="K286" s="289"/>
      <c r="L286" s="289"/>
      <c r="M286" s="427"/>
      <c r="N286" s="427"/>
      <c r="O286" s="427"/>
      <c r="P286" s="427"/>
      <c r="Q286" s="427"/>
      <c r="R286" s="419"/>
      <c r="S286" s="419"/>
      <c r="T286" s="419"/>
      <c r="U286" s="349"/>
      <c r="V286" s="443"/>
    </row>
    <row r="287" spans="1:22" ht="15" x14ac:dyDescent="0.25">
      <c r="A287" s="293"/>
      <c r="B287" s="349"/>
      <c r="C287" s="289"/>
      <c r="D287" s="333"/>
      <c r="E287" s="443"/>
      <c r="F287" s="289"/>
      <c r="G287" s="360"/>
      <c r="H287" s="431"/>
      <c r="I287" s="434"/>
      <c r="J287" s="434"/>
      <c r="K287" s="434"/>
      <c r="L287" s="434"/>
      <c r="M287" s="434"/>
      <c r="N287" s="434"/>
      <c r="O287" s="434"/>
      <c r="P287" s="434"/>
      <c r="Q287" s="434"/>
      <c r="R287" s="435"/>
      <c r="S287" s="435"/>
      <c r="T287" s="435"/>
      <c r="U287" s="349"/>
      <c r="V287" s="443"/>
    </row>
    <row r="288" spans="1:22" x14ac:dyDescent="0.2">
      <c r="A288" s="588"/>
      <c r="B288" s="119"/>
      <c r="C288" s="957"/>
      <c r="D288" s="119"/>
      <c r="E288" s="119"/>
      <c r="F288" s="119"/>
      <c r="G288" s="119"/>
      <c r="H288" s="120"/>
      <c r="I288" s="119"/>
      <c r="J288" s="119"/>
      <c r="K288" s="119"/>
      <c r="L288" s="119"/>
      <c r="M288" s="119"/>
      <c r="N288" s="119"/>
      <c r="O288" s="119"/>
      <c r="P288" s="119"/>
      <c r="Q288" s="119"/>
      <c r="R288" s="119"/>
      <c r="S288" s="119"/>
      <c r="T288" s="119"/>
      <c r="U288" s="119"/>
      <c r="V288" s="443"/>
    </row>
    <row r="289" spans="1:22" x14ac:dyDescent="0.2">
      <c r="A289" s="588"/>
      <c r="B289" s="119"/>
      <c r="C289" s="957"/>
      <c r="D289" s="119"/>
      <c r="E289" s="119"/>
      <c r="F289" s="119"/>
      <c r="G289" s="119"/>
      <c r="H289" s="120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443"/>
    </row>
    <row r="290" spans="1:22" x14ac:dyDescent="0.2">
      <c r="V290" s="443"/>
    </row>
    <row r="291" spans="1:22" x14ac:dyDescent="0.2">
      <c r="V291" s="443"/>
    </row>
    <row r="292" spans="1:22" x14ac:dyDescent="0.2">
      <c r="V292" s="443"/>
    </row>
    <row r="293" spans="1:22" x14ac:dyDescent="0.2">
      <c r="V293" s="443"/>
    </row>
    <row r="294" spans="1:22" x14ac:dyDescent="0.2">
      <c r="V294" s="443"/>
    </row>
    <row r="295" spans="1:22" x14ac:dyDescent="0.2">
      <c r="V295" s="443"/>
    </row>
    <row r="296" spans="1:22" x14ac:dyDescent="0.2">
      <c r="V296" s="443"/>
    </row>
    <row r="297" spans="1:22" x14ac:dyDescent="0.2">
      <c r="V297" s="443"/>
    </row>
    <row r="298" spans="1:22" x14ac:dyDescent="0.2">
      <c r="V298" s="443"/>
    </row>
    <row r="299" spans="1:22" x14ac:dyDescent="0.2">
      <c r="V299" s="443"/>
    </row>
    <row r="300" spans="1:22" x14ac:dyDescent="0.2">
      <c r="V300" s="443"/>
    </row>
    <row r="301" spans="1:22" x14ac:dyDescent="0.2">
      <c r="V301" s="443"/>
    </row>
    <row r="302" spans="1:22" x14ac:dyDescent="0.2">
      <c r="V302" s="443"/>
    </row>
    <row r="303" spans="1:22" x14ac:dyDescent="0.2">
      <c r="V303" s="443"/>
    </row>
    <row r="304" spans="1:22" x14ac:dyDescent="0.2">
      <c r="V304" s="443"/>
    </row>
    <row r="305" spans="22:22" x14ac:dyDescent="0.2">
      <c r="V305" s="443"/>
    </row>
    <row r="306" spans="22:22" x14ac:dyDescent="0.2">
      <c r="V306" s="443"/>
    </row>
    <row r="307" spans="22:22" x14ac:dyDescent="0.2">
      <c r="V307" s="443"/>
    </row>
    <row r="308" spans="22:22" x14ac:dyDescent="0.2">
      <c r="V308" s="443"/>
    </row>
    <row r="309" spans="22:22" x14ac:dyDescent="0.2">
      <c r="V309" s="443"/>
    </row>
    <row r="310" spans="22:22" x14ac:dyDescent="0.2">
      <c r="V310" s="443"/>
    </row>
    <row r="311" spans="22:22" x14ac:dyDescent="0.2">
      <c r="V311" s="443"/>
    </row>
    <row r="312" spans="22:22" x14ac:dyDescent="0.2">
      <c r="V312" s="443"/>
    </row>
    <row r="313" spans="22:22" x14ac:dyDescent="0.2">
      <c r="V313" s="443"/>
    </row>
    <row r="314" spans="22:22" x14ac:dyDescent="0.2">
      <c r="V314" s="443"/>
    </row>
    <row r="315" spans="22:22" x14ac:dyDescent="0.2">
      <c r="V315" s="443"/>
    </row>
    <row r="316" spans="22:22" x14ac:dyDescent="0.2">
      <c r="V316" s="443"/>
    </row>
    <row r="317" spans="22:22" x14ac:dyDescent="0.2">
      <c r="V317" s="443"/>
    </row>
    <row r="318" spans="22:22" x14ac:dyDescent="0.2">
      <c r="V318" s="443"/>
    </row>
    <row r="319" spans="22:22" x14ac:dyDescent="0.2">
      <c r="V319" s="443"/>
    </row>
    <row r="320" spans="22:22" x14ac:dyDescent="0.2">
      <c r="V320" s="443"/>
    </row>
    <row r="321" spans="22:22" x14ac:dyDescent="0.2">
      <c r="V321" s="443"/>
    </row>
    <row r="322" spans="22:22" x14ac:dyDescent="0.2">
      <c r="V322" s="443"/>
    </row>
    <row r="323" spans="22:22" x14ac:dyDescent="0.2">
      <c r="V323" s="443"/>
    </row>
    <row r="324" spans="22:22" x14ac:dyDescent="0.2">
      <c r="V324" s="443"/>
    </row>
    <row r="325" spans="22:22" x14ac:dyDescent="0.2">
      <c r="V325" s="443"/>
    </row>
    <row r="326" spans="22:22" x14ac:dyDescent="0.2">
      <c r="V326" s="443"/>
    </row>
    <row r="327" spans="22:22" x14ac:dyDescent="0.2">
      <c r="V327" s="443"/>
    </row>
    <row r="328" spans="22:22" x14ac:dyDescent="0.2">
      <c r="V328" s="443"/>
    </row>
    <row r="329" spans="22:22" x14ac:dyDescent="0.2">
      <c r="V329" s="443"/>
    </row>
    <row r="330" spans="22:22" x14ac:dyDescent="0.2">
      <c r="V330" s="443"/>
    </row>
    <row r="331" spans="22:22" x14ac:dyDescent="0.2">
      <c r="V331" s="443"/>
    </row>
    <row r="332" spans="22:22" x14ac:dyDescent="0.2">
      <c r="V332" s="443"/>
    </row>
    <row r="333" spans="22:22" x14ac:dyDescent="0.2">
      <c r="V333" s="443"/>
    </row>
    <row r="334" spans="22:22" x14ac:dyDescent="0.2">
      <c r="V334" s="443"/>
    </row>
    <row r="335" spans="22:22" x14ac:dyDescent="0.2">
      <c r="V335" s="443"/>
    </row>
    <row r="336" spans="22:22" x14ac:dyDescent="0.2">
      <c r="V336" s="443"/>
    </row>
    <row r="337" spans="22:22" x14ac:dyDescent="0.2">
      <c r="V337" s="443"/>
    </row>
    <row r="338" spans="22:22" x14ac:dyDescent="0.2">
      <c r="V338" s="443"/>
    </row>
    <row r="339" spans="22:22" x14ac:dyDescent="0.2">
      <c r="V339" s="443"/>
    </row>
    <row r="340" spans="22:22" x14ac:dyDescent="0.2">
      <c r="V340" s="443"/>
    </row>
    <row r="341" spans="22:22" x14ac:dyDescent="0.2">
      <c r="V341" s="443"/>
    </row>
    <row r="342" spans="22:22" x14ac:dyDescent="0.2">
      <c r="V342" s="443"/>
    </row>
    <row r="343" spans="22:22" x14ac:dyDescent="0.2">
      <c r="V343" s="443"/>
    </row>
    <row r="344" spans="22:22" x14ac:dyDescent="0.2">
      <c r="V344" s="443"/>
    </row>
    <row r="345" spans="22:22" x14ac:dyDescent="0.2">
      <c r="V345" s="443"/>
    </row>
    <row r="346" spans="22:22" x14ac:dyDescent="0.2">
      <c r="V346" s="443"/>
    </row>
    <row r="347" spans="22:22" x14ac:dyDescent="0.2">
      <c r="V347" s="443"/>
    </row>
    <row r="348" spans="22:22" x14ac:dyDescent="0.2">
      <c r="V348" s="443"/>
    </row>
    <row r="349" spans="22:22" x14ac:dyDescent="0.2">
      <c r="V349" s="443"/>
    </row>
    <row r="350" spans="22:22" x14ac:dyDescent="0.2">
      <c r="V350" s="443"/>
    </row>
    <row r="351" spans="22:22" x14ac:dyDescent="0.2">
      <c r="V351" s="443"/>
    </row>
    <row r="352" spans="22:22" x14ac:dyDescent="0.2">
      <c r="V352" s="443"/>
    </row>
    <row r="353" spans="22:22" x14ac:dyDescent="0.2">
      <c r="V353" s="443"/>
    </row>
    <row r="354" spans="22:22" x14ac:dyDescent="0.2">
      <c r="V354" s="443"/>
    </row>
    <row r="355" spans="22:22" x14ac:dyDescent="0.2">
      <c r="V355" s="443"/>
    </row>
    <row r="356" spans="22:22" x14ac:dyDescent="0.2">
      <c r="V356" s="443"/>
    </row>
    <row r="357" spans="22:22" x14ac:dyDescent="0.2">
      <c r="V357" s="443"/>
    </row>
    <row r="358" spans="22:22" x14ac:dyDescent="0.2">
      <c r="V358" s="443"/>
    </row>
    <row r="359" spans="22:22" x14ac:dyDescent="0.2">
      <c r="V359" s="443"/>
    </row>
    <row r="360" spans="22:22" x14ac:dyDescent="0.2">
      <c r="V360" s="443"/>
    </row>
    <row r="361" spans="22:22" x14ac:dyDescent="0.2">
      <c r="V361" s="443"/>
    </row>
    <row r="362" spans="22:22" x14ac:dyDescent="0.2">
      <c r="V362" s="443"/>
    </row>
    <row r="363" spans="22:22" x14ac:dyDescent="0.2">
      <c r="V363" s="443"/>
    </row>
    <row r="364" spans="22:22" x14ac:dyDescent="0.2">
      <c r="V364" s="443"/>
    </row>
    <row r="365" spans="22:22" x14ac:dyDescent="0.2">
      <c r="V365" s="443"/>
    </row>
    <row r="366" spans="22:22" x14ac:dyDescent="0.2">
      <c r="V366" s="443"/>
    </row>
    <row r="367" spans="22:22" x14ac:dyDescent="0.2">
      <c r="V367" s="443"/>
    </row>
    <row r="368" spans="22:22" x14ac:dyDescent="0.2">
      <c r="V368" s="443"/>
    </row>
    <row r="369" spans="22:22" x14ac:dyDescent="0.2">
      <c r="V369" s="443"/>
    </row>
    <row r="370" spans="22:22" x14ac:dyDescent="0.2">
      <c r="V370" s="443"/>
    </row>
    <row r="371" spans="22:22" x14ac:dyDescent="0.2">
      <c r="V371" s="443"/>
    </row>
    <row r="372" spans="22:22" x14ac:dyDescent="0.2">
      <c r="V372" s="443"/>
    </row>
    <row r="373" spans="22:22" x14ac:dyDescent="0.2">
      <c r="V373" s="443"/>
    </row>
    <row r="374" spans="22:22" x14ac:dyDescent="0.2">
      <c r="V374" s="443"/>
    </row>
    <row r="375" spans="22:22" x14ac:dyDescent="0.2">
      <c r="V375" s="443"/>
    </row>
    <row r="376" spans="22:22" x14ac:dyDescent="0.2">
      <c r="V376" s="443"/>
    </row>
    <row r="377" spans="22:22" x14ac:dyDescent="0.2">
      <c r="V377" s="443"/>
    </row>
    <row r="378" spans="22:22" x14ac:dyDescent="0.2">
      <c r="V378" s="443"/>
    </row>
    <row r="379" spans="22:22" x14ac:dyDescent="0.2">
      <c r="V379" s="443"/>
    </row>
    <row r="380" spans="22:22" x14ac:dyDescent="0.2">
      <c r="V380" s="443"/>
    </row>
    <row r="381" spans="22:22" x14ac:dyDescent="0.2">
      <c r="V381" s="443"/>
    </row>
    <row r="382" spans="22:22" x14ac:dyDescent="0.2">
      <c r="V382" s="443"/>
    </row>
    <row r="383" spans="22:22" x14ac:dyDescent="0.2">
      <c r="V383" s="443"/>
    </row>
    <row r="384" spans="22:22" x14ac:dyDescent="0.2">
      <c r="V384" s="443"/>
    </row>
    <row r="385" spans="22:22" x14ac:dyDescent="0.2">
      <c r="V385" s="443"/>
    </row>
    <row r="386" spans="22:22" x14ac:dyDescent="0.2">
      <c r="V386" s="443"/>
    </row>
    <row r="387" spans="22:22" x14ac:dyDescent="0.2">
      <c r="V387" s="443"/>
    </row>
    <row r="388" spans="22:22" x14ac:dyDescent="0.2">
      <c r="V388" s="443"/>
    </row>
    <row r="389" spans="22:22" x14ac:dyDescent="0.2">
      <c r="V389" s="443"/>
    </row>
    <row r="390" spans="22:22" x14ac:dyDescent="0.2">
      <c r="V390" s="443"/>
    </row>
    <row r="391" spans="22:22" x14ac:dyDescent="0.2">
      <c r="V391" s="443"/>
    </row>
    <row r="392" spans="22:22" x14ac:dyDescent="0.2">
      <c r="V392" s="443"/>
    </row>
    <row r="393" spans="22:22" x14ac:dyDescent="0.2">
      <c r="V393" s="443"/>
    </row>
    <row r="394" spans="22:22" x14ac:dyDescent="0.2">
      <c r="V394" s="443"/>
    </row>
    <row r="395" spans="22:22" x14ac:dyDescent="0.2">
      <c r="V395" s="443"/>
    </row>
    <row r="396" spans="22:22" x14ac:dyDescent="0.2">
      <c r="V396" s="443"/>
    </row>
    <row r="397" spans="22:22" x14ac:dyDescent="0.2">
      <c r="V397" s="443"/>
    </row>
    <row r="398" spans="22:22" x14ac:dyDescent="0.2">
      <c r="V398" s="443"/>
    </row>
    <row r="399" spans="22:22" x14ac:dyDescent="0.2">
      <c r="V399" s="443"/>
    </row>
    <row r="400" spans="22:22" x14ac:dyDescent="0.2">
      <c r="V400" s="443"/>
    </row>
    <row r="401" spans="22:22" x14ac:dyDescent="0.2">
      <c r="V401" s="443"/>
    </row>
    <row r="402" spans="22:22" x14ac:dyDescent="0.2">
      <c r="V402" s="443"/>
    </row>
    <row r="403" spans="22:22" x14ac:dyDescent="0.2">
      <c r="V403" s="443"/>
    </row>
    <row r="404" spans="22:22" x14ac:dyDescent="0.2">
      <c r="V404" s="443"/>
    </row>
    <row r="405" spans="22:22" x14ac:dyDescent="0.2">
      <c r="V405" s="443"/>
    </row>
    <row r="406" spans="22:22" x14ac:dyDescent="0.2">
      <c r="V406" s="443"/>
    </row>
    <row r="407" spans="22:22" x14ac:dyDescent="0.2">
      <c r="V407" s="443"/>
    </row>
    <row r="408" spans="22:22" x14ac:dyDescent="0.2">
      <c r="V408" s="443"/>
    </row>
    <row r="409" spans="22:22" x14ac:dyDescent="0.2">
      <c r="V409" s="443"/>
    </row>
    <row r="410" spans="22:22" x14ac:dyDescent="0.2">
      <c r="V410" s="443"/>
    </row>
    <row r="411" spans="22:22" x14ac:dyDescent="0.2">
      <c r="V411" s="443"/>
    </row>
    <row r="412" spans="22:22" x14ac:dyDescent="0.2">
      <c r="V412" s="443"/>
    </row>
    <row r="413" spans="22:22" x14ac:dyDescent="0.2">
      <c r="V413" s="443"/>
    </row>
    <row r="414" spans="22:22" x14ac:dyDescent="0.2">
      <c r="V414" s="443"/>
    </row>
    <row r="415" spans="22:22" x14ac:dyDescent="0.2">
      <c r="V415" s="443"/>
    </row>
    <row r="416" spans="22:22" x14ac:dyDescent="0.2">
      <c r="V416" s="443"/>
    </row>
    <row r="417" spans="22:22" x14ac:dyDescent="0.2">
      <c r="V417" s="443"/>
    </row>
    <row r="418" spans="22:22" x14ac:dyDescent="0.2">
      <c r="V418" s="443"/>
    </row>
    <row r="419" spans="22:22" x14ac:dyDescent="0.2">
      <c r="V419" s="443"/>
    </row>
    <row r="420" spans="22:22" x14ac:dyDescent="0.2">
      <c r="V420" s="443"/>
    </row>
    <row r="421" spans="22:22" x14ac:dyDescent="0.2">
      <c r="V421" s="443"/>
    </row>
    <row r="422" spans="22:22" x14ac:dyDescent="0.2">
      <c r="V422" s="443"/>
    </row>
    <row r="423" spans="22:22" x14ac:dyDescent="0.2">
      <c r="V423" s="443"/>
    </row>
    <row r="424" spans="22:22" x14ac:dyDescent="0.2">
      <c r="V424" s="443"/>
    </row>
    <row r="425" spans="22:22" x14ac:dyDescent="0.2">
      <c r="V425" s="443"/>
    </row>
    <row r="426" spans="22:22" x14ac:dyDescent="0.2">
      <c r="V426" s="443"/>
    </row>
    <row r="427" spans="22:22" x14ac:dyDescent="0.2">
      <c r="V427" s="443"/>
    </row>
    <row r="428" spans="22:22" x14ac:dyDescent="0.2">
      <c r="V428" s="443"/>
    </row>
    <row r="429" spans="22:22" x14ac:dyDescent="0.2">
      <c r="V429" s="443"/>
    </row>
    <row r="430" spans="22:22" x14ac:dyDescent="0.2">
      <c r="V430" s="443"/>
    </row>
    <row r="431" spans="22:22" x14ac:dyDescent="0.2">
      <c r="V431" s="443"/>
    </row>
    <row r="432" spans="22:22" x14ac:dyDescent="0.2">
      <c r="V432" s="443"/>
    </row>
    <row r="433" spans="22:22" x14ac:dyDescent="0.2">
      <c r="V433" s="443"/>
    </row>
    <row r="434" spans="22:22" x14ac:dyDescent="0.2">
      <c r="V434" s="443"/>
    </row>
    <row r="435" spans="22:22" x14ac:dyDescent="0.2">
      <c r="V435" s="443"/>
    </row>
    <row r="436" spans="22:22" x14ac:dyDescent="0.2">
      <c r="V436" s="443"/>
    </row>
    <row r="437" spans="22:22" x14ac:dyDescent="0.2">
      <c r="V437" s="443"/>
    </row>
    <row r="438" spans="22:22" x14ac:dyDescent="0.2">
      <c r="V438" s="443"/>
    </row>
    <row r="439" spans="22:22" x14ac:dyDescent="0.2">
      <c r="V439" s="443"/>
    </row>
    <row r="440" spans="22:22" x14ac:dyDescent="0.2">
      <c r="V440" s="443"/>
    </row>
    <row r="441" spans="22:22" x14ac:dyDescent="0.2">
      <c r="V441" s="443"/>
    </row>
    <row r="442" spans="22:22" x14ac:dyDescent="0.2">
      <c r="V442" s="443"/>
    </row>
    <row r="443" spans="22:22" x14ac:dyDescent="0.2">
      <c r="V443" s="443"/>
    </row>
    <row r="444" spans="22:22" x14ac:dyDescent="0.2">
      <c r="V444" s="443"/>
    </row>
    <row r="445" spans="22:22" x14ac:dyDescent="0.2">
      <c r="V445" s="443"/>
    </row>
    <row r="446" spans="22:22" x14ac:dyDescent="0.2">
      <c r="V446" s="443"/>
    </row>
    <row r="447" spans="22:22" x14ac:dyDescent="0.2">
      <c r="V447" s="443"/>
    </row>
    <row r="448" spans="22:22" x14ac:dyDescent="0.2">
      <c r="V448" s="443"/>
    </row>
    <row r="449" spans="22:22" x14ac:dyDescent="0.2">
      <c r="V449" s="443"/>
    </row>
    <row r="450" spans="22:22" x14ac:dyDescent="0.2">
      <c r="V450" s="443"/>
    </row>
    <row r="451" spans="22:22" x14ac:dyDescent="0.2">
      <c r="V451" s="443"/>
    </row>
    <row r="452" spans="22:22" x14ac:dyDescent="0.2">
      <c r="V452" s="443"/>
    </row>
    <row r="453" spans="22:22" x14ac:dyDescent="0.2">
      <c r="V453" s="443"/>
    </row>
    <row r="454" spans="22:22" x14ac:dyDescent="0.2">
      <c r="V454" s="443"/>
    </row>
    <row r="455" spans="22:22" x14ac:dyDescent="0.2">
      <c r="V455" s="443"/>
    </row>
    <row r="456" spans="22:22" x14ac:dyDescent="0.2">
      <c r="V456" s="443"/>
    </row>
    <row r="457" spans="22:22" x14ac:dyDescent="0.2">
      <c r="V457" s="443"/>
    </row>
    <row r="458" spans="22:22" x14ac:dyDescent="0.2">
      <c r="V458" s="443"/>
    </row>
    <row r="459" spans="22:22" x14ac:dyDescent="0.2">
      <c r="V459" s="443"/>
    </row>
    <row r="460" spans="22:22" x14ac:dyDescent="0.2">
      <c r="V460" s="443"/>
    </row>
    <row r="461" spans="22:22" x14ac:dyDescent="0.2">
      <c r="V461" s="443"/>
    </row>
    <row r="462" spans="22:22" x14ac:dyDescent="0.2">
      <c r="V462" s="443"/>
    </row>
    <row r="463" spans="22:22" x14ac:dyDescent="0.2">
      <c r="V463" s="443"/>
    </row>
    <row r="464" spans="22:22" x14ac:dyDescent="0.2">
      <c r="V464" s="443"/>
    </row>
    <row r="465" spans="22:22" x14ac:dyDescent="0.2">
      <c r="V465" s="443"/>
    </row>
    <row r="466" spans="22:22" x14ac:dyDescent="0.2">
      <c r="V466" s="443"/>
    </row>
    <row r="467" spans="22:22" x14ac:dyDescent="0.2">
      <c r="V467" s="443"/>
    </row>
    <row r="468" spans="22:22" x14ac:dyDescent="0.2">
      <c r="V468" s="443"/>
    </row>
    <row r="469" spans="22:22" x14ac:dyDescent="0.2">
      <c r="V469" s="443"/>
    </row>
    <row r="470" spans="22:22" x14ac:dyDescent="0.2">
      <c r="V470" s="443"/>
    </row>
    <row r="471" spans="22:22" x14ac:dyDescent="0.2">
      <c r="V471" s="443"/>
    </row>
    <row r="472" spans="22:22" x14ac:dyDescent="0.2">
      <c r="V472" s="443"/>
    </row>
    <row r="473" spans="22:22" x14ac:dyDescent="0.2">
      <c r="V473" s="443"/>
    </row>
    <row r="474" spans="22:22" x14ac:dyDescent="0.2">
      <c r="V474" s="443"/>
    </row>
    <row r="475" spans="22:22" x14ac:dyDescent="0.2">
      <c r="V475" s="443"/>
    </row>
    <row r="476" spans="22:22" x14ac:dyDescent="0.2">
      <c r="V476" s="443"/>
    </row>
    <row r="477" spans="22:22" x14ac:dyDescent="0.2">
      <c r="V477" s="443"/>
    </row>
    <row r="478" spans="22:22" x14ac:dyDescent="0.2">
      <c r="V478" s="443"/>
    </row>
    <row r="479" spans="22:22" x14ac:dyDescent="0.2">
      <c r="V479" s="443"/>
    </row>
    <row r="480" spans="22:22" x14ac:dyDescent="0.2">
      <c r="V480" s="443"/>
    </row>
    <row r="481" spans="22:22" x14ac:dyDescent="0.2">
      <c r="V481" s="443"/>
    </row>
    <row r="482" spans="22:22" x14ac:dyDescent="0.2">
      <c r="V482" s="443"/>
    </row>
    <row r="483" spans="22:22" x14ac:dyDescent="0.2">
      <c r="V483" s="443"/>
    </row>
    <row r="484" spans="22:22" x14ac:dyDescent="0.2">
      <c r="V484" s="443"/>
    </row>
    <row r="485" spans="22:22" x14ac:dyDescent="0.2">
      <c r="V485" s="443"/>
    </row>
    <row r="486" spans="22:22" x14ac:dyDescent="0.2">
      <c r="V486" s="443"/>
    </row>
    <row r="487" spans="22:22" x14ac:dyDescent="0.2">
      <c r="V487" s="443"/>
    </row>
    <row r="488" spans="22:22" x14ac:dyDescent="0.2">
      <c r="V488" s="443"/>
    </row>
    <row r="489" spans="22:22" x14ac:dyDescent="0.2">
      <c r="V489" s="443"/>
    </row>
    <row r="490" spans="22:22" x14ac:dyDescent="0.2">
      <c r="V490" s="443"/>
    </row>
    <row r="491" spans="22:22" x14ac:dyDescent="0.2">
      <c r="V491" s="443"/>
    </row>
    <row r="492" spans="22:22" x14ac:dyDescent="0.2">
      <c r="V492" s="443"/>
    </row>
    <row r="493" spans="22:22" x14ac:dyDescent="0.2">
      <c r="V493" s="443"/>
    </row>
    <row r="494" spans="22:22" x14ac:dyDescent="0.2">
      <c r="V494" s="443"/>
    </row>
    <row r="495" spans="22:22" x14ac:dyDescent="0.2">
      <c r="V495" s="443"/>
    </row>
    <row r="496" spans="22:22" x14ac:dyDescent="0.2">
      <c r="V496" s="443"/>
    </row>
    <row r="497" spans="22:22" x14ac:dyDescent="0.2">
      <c r="V497" s="443"/>
    </row>
    <row r="498" spans="22:22" x14ac:dyDescent="0.2">
      <c r="V498" s="443"/>
    </row>
    <row r="499" spans="22:22" x14ac:dyDescent="0.2">
      <c r="V499" s="443"/>
    </row>
    <row r="500" spans="22:22" x14ac:dyDescent="0.2">
      <c r="V500" s="443"/>
    </row>
    <row r="501" spans="22:22" x14ac:dyDescent="0.2">
      <c r="V501" s="443"/>
    </row>
    <row r="502" spans="22:22" x14ac:dyDescent="0.2">
      <c r="V502" s="443"/>
    </row>
    <row r="503" spans="22:22" x14ac:dyDescent="0.2">
      <c r="V503" s="443"/>
    </row>
    <row r="504" spans="22:22" x14ac:dyDescent="0.2">
      <c r="V504" s="443"/>
    </row>
    <row r="505" spans="22:22" x14ac:dyDescent="0.2">
      <c r="V505" s="443"/>
    </row>
    <row r="506" spans="22:22" x14ac:dyDescent="0.2">
      <c r="V506" s="443"/>
    </row>
    <row r="507" spans="22:22" x14ac:dyDescent="0.2">
      <c r="V507" s="443"/>
    </row>
    <row r="508" spans="22:22" x14ac:dyDescent="0.2">
      <c r="V508" s="443"/>
    </row>
    <row r="509" spans="22:22" x14ac:dyDescent="0.2">
      <c r="V509" s="443"/>
    </row>
    <row r="510" spans="22:22" x14ac:dyDescent="0.2">
      <c r="V510" s="443"/>
    </row>
    <row r="511" spans="22:22" x14ac:dyDescent="0.2">
      <c r="V511" s="443"/>
    </row>
  </sheetData>
  <mergeCells count="26">
    <mergeCell ref="F274:R274"/>
    <mergeCell ref="A3:W3"/>
    <mergeCell ref="D250:E250"/>
    <mergeCell ref="G250:H250"/>
    <mergeCell ref="D251:E251"/>
    <mergeCell ref="D252:E252"/>
    <mergeCell ref="D253:E253"/>
    <mergeCell ref="F255:R255"/>
    <mergeCell ref="E243:Q243"/>
    <mergeCell ref="D245:E245"/>
    <mergeCell ref="G245:H245"/>
    <mergeCell ref="D246:E246"/>
    <mergeCell ref="D247:E247"/>
    <mergeCell ref="D248:E248"/>
    <mergeCell ref="F32:R32"/>
    <mergeCell ref="F35:R35"/>
    <mergeCell ref="F38:R38"/>
    <mergeCell ref="F48:R48"/>
    <mergeCell ref="F62:R62"/>
    <mergeCell ref="F69:R69"/>
    <mergeCell ref="A1:W1"/>
    <mergeCell ref="F8:R8"/>
    <mergeCell ref="F14:R14"/>
    <mergeCell ref="F18:R18"/>
    <mergeCell ref="F23:R23"/>
    <mergeCell ref="F29:R2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239"/>
  <sheetViews>
    <sheetView workbookViewId="0">
      <selection activeCell="E16" sqref="E16"/>
    </sheetView>
  </sheetViews>
  <sheetFormatPr defaultRowHeight="12.75" x14ac:dyDescent="0.2"/>
  <cols>
    <col min="1" max="1" width="5.140625" style="237" customWidth="1"/>
    <col min="2" max="2" width="26.7109375" style="237" customWidth="1"/>
    <col min="3" max="4" width="9.140625" style="237"/>
    <col min="5" max="5" width="16.85546875" style="237" customWidth="1"/>
    <col min="6" max="8" width="9.140625" style="237"/>
    <col min="9" max="9" width="9.140625" style="237" customWidth="1"/>
    <col min="10" max="10" width="1" style="237" hidden="1" customWidth="1"/>
    <col min="11" max="11" width="9.140625" style="237" hidden="1" customWidth="1"/>
    <col min="12" max="12" width="9.140625" style="237" customWidth="1"/>
    <col min="13" max="14" width="9.140625" style="237" hidden="1" customWidth="1"/>
    <col min="15" max="15" width="9" style="237" customWidth="1"/>
    <col min="16" max="17" width="9.140625" style="237" hidden="1" customWidth="1"/>
    <col min="18" max="18" width="9.140625" style="237"/>
    <col min="19" max="19" width="6.5703125" style="237" customWidth="1"/>
    <col min="20" max="20" width="9.140625" style="237"/>
    <col min="21" max="21" width="7.42578125" style="237" customWidth="1"/>
    <col min="22" max="22" width="19" style="237" customWidth="1"/>
  </cols>
  <sheetData>
    <row r="2" spans="1:24" s="561" customFormat="1" ht="27.75" customHeight="1" x14ac:dyDescent="0.2">
      <c r="A2" s="1673" t="s">
        <v>1425</v>
      </c>
      <c r="B2" s="1673"/>
      <c r="C2" s="1673"/>
      <c r="D2" s="1673"/>
      <c r="E2" s="1673"/>
      <c r="F2" s="1673"/>
      <c r="G2" s="1673"/>
      <c r="H2" s="1673"/>
      <c r="I2" s="1673"/>
      <c r="J2" s="1673"/>
      <c r="K2" s="1673"/>
      <c r="L2" s="1673"/>
      <c r="M2" s="1673"/>
      <c r="N2" s="1673"/>
      <c r="O2" s="1673"/>
      <c r="P2" s="1673"/>
      <c r="Q2" s="1673"/>
      <c r="R2" s="1673"/>
      <c r="S2" s="1673"/>
      <c r="T2" s="1673"/>
      <c r="U2" s="1673"/>
      <c r="V2" s="1673"/>
      <c r="W2" s="1673"/>
      <c r="X2" s="1674"/>
    </row>
    <row r="3" spans="1:24" s="40" customFormat="1" ht="25.5" customHeight="1" x14ac:dyDescent="0.3">
      <c r="A3" s="1675" t="s">
        <v>1766</v>
      </c>
      <c r="B3" s="1675"/>
      <c r="C3" s="1675"/>
      <c r="D3" s="1675"/>
      <c r="E3" s="1675"/>
      <c r="F3" s="1675"/>
      <c r="G3" s="1675"/>
      <c r="H3" s="1675"/>
      <c r="I3" s="1675"/>
      <c r="J3" s="1675"/>
      <c r="K3" s="1675"/>
      <c r="L3" s="1675"/>
      <c r="M3" s="1675"/>
      <c r="N3" s="1675"/>
      <c r="O3" s="1675"/>
      <c r="P3" s="1675"/>
      <c r="Q3" s="1675"/>
      <c r="R3" s="1675"/>
      <c r="S3" s="1675"/>
      <c r="T3" s="1675"/>
      <c r="U3" s="1675"/>
      <c r="V3" s="1675"/>
      <c r="W3" s="1675"/>
      <c r="X3" s="1675"/>
    </row>
    <row r="4" spans="1:24" s="40" customFormat="1" ht="22.5" customHeight="1" x14ac:dyDescent="0.3">
      <c r="A4" s="1676" t="s">
        <v>1614</v>
      </c>
      <c r="B4" s="1676"/>
      <c r="C4" s="1676"/>
      <c r="D4" s="1676"/>
      <c r="E4" s="1676"/>
      <c r="F4" s="1676"/>
      <c r="G4" s="1676"/>
      <c r="H4" s="1676"/>
      <c r="I4" s="1676"/>
      <c r="J4" s="1676"/>
      <c r="K4" s="1676"/>
      <c r="L4" s="1676"/>
      <c r="M4" s="1676"/>
      <c r="N4" s="1676"/>
      <c r="O4" s="1676"/>
      <c r="P4" s="1676"/>
      <c r="Q4" s="1676"/>
      <c r="R4" s="1676"/>
      <c r="S4" s="1676"/>
      <c r="T4" s="1676"/>
      <c r="U4" s="1676"/>
      <c r="V4" s="1676"/>
      <c r="W4" s="1676"/>
      <c r="X4" s="1676"/>
    </row>
    <row r="5" spans="1:24" s="40" customFormat="1" ht="22.5" customHeight="1" x14ac:dyDescent="0.3">
      <c r="A5" s="960"/>
      <c r="B5" s="960"/>
      <c r="C5" s="960"/>
      <c r="D5" s="960"/>
      <c r="E5" s="960"/>
      <c r="F5" s="960"/>
      <c r="G5" s="975" t="s">
        <v>1657</v>
      </c>
      <c r="H5" s="960"/>
      <c r="I5" s="960"/>
      <c r="J5" s="960"/>
      <c r="K5" s="960"/>
      <c r="L5" s="960"/>
      <c r="M5" s="960"/>
      <c r="N5" s="960"/>
      <c r="O5" s="960"/>
      <c r="P5" s="960"/>
      <c r="Q5" s="960"/>
      <c r="R5" s="960"/>
      <c r="S5" s="960"/>
      <c r="T5" s="960"/>
      <c r="U5" s="960"/>
      <c r="V5" s="976"/>
      <c r="W5" s="960"/>
      <c r="X5" s="960"/>
    </row>
    <row r="6" spans="1:24" ht="13.5" thickBot="1" x14ac:dyDescent="0.25"/>
    <row r="7" spans="1:24" ht="18" x14ac:dyDescent="0.25">
      <c r="A7" s="985" t="s">
        <v>1615</v>
      </c>
      <c r="B7" s="986" t="s">
        <v>1258</v>
      </c>
      <c r="C7" s="987" t="s">
        <v>1199</v>
      </c>
      <c r="D7" s="988" t="s">
        <v>1200</v>
      </c>
      <c r="E7" s="987" t="s">
        <v>1259</v>
      </c>
      <c r="F7" s="987" t="s">
        <v>664</v>
      </c>
      <c r="G7" s="989" t="s">
        <v>6</v>
      </c>
      <c r="H7" s="990" t="s">
        <v>766</v>
      </c>
      <c r="I7" s="991" t="s">
        <v>8</v>
      </c>
      <c r="J7" s="992" t="s">
        <v>1203</v>
      </c>
      <c r="K7" s="993"/>
      <c r="L7" s="991" t="s">
        <v>1204</v>
      </c>
      <c r="M7" s="992" t="s">
        <v>1204</v>
      </c>
      <c r="N7" s="993"/>
      <c r="O7" s="991" t="s">
        <v>1205</v>
      </c>
      <c r="P7" s="994"/>
      <c r="Q7" s="995"/>
      <c r="R7" s="996" t="s">
        <v>1206</v>
      </c>
      <c r="S7" s="997" t="s">
        <v>1429</v>
      </c>
      <c r="T7" s="994" t="s">
        <v>1430</v>
      </c>
      <c r="U7" s="998" t="s">
        <v>1616</v>
      </c>
      <c r="V7" s="987" t="s">
        <v>1209</v>
      </c>
      <c r="W7" s="186"/>
      <c r="X7" s="186"/>
    </row>
    <row r="8" spans="1:24" ht="13.5" thickBot="1" x14ac:dyDescent="0.25">
      <c r="A8" s="999" t="s">
        <v>1617</v>
      </c>
      <c r="B8" s="1000"/>
      <c r="C8" s="1001" t="s">
        <v>1211</v>
      </c>
      <c r="D8" s="1002"/>
      <c r="E8" s="1001"/>
      <c r="F8" s="1001"/>
      <c r="G8" s="1001"/>
      <c r="H8" s="1003" t="s">
        <v>1212</v>
      </c>
      <c r="I8" s="1004" t="s">
        <v>680</v>
      </c>
      <c r="J8" s="1005" t="s">
        <v>1432</v>
      </c>
      <c r="K8" s="1006" t="s">
        <v>1433</v>
      </c>
      <c r="L8" s="1004" t="s">
        <v>680</v>
      </c>
      <c r="M8" s="1005" t="s">
        <v>1432</v>
      </c>
      <c r="N8" s="1006" t="s">
        <v>1433</v>
      </c>
      <c r="O8" s="1004" t="s">
        <v>680</v>
      </c>
      <c r="P8" s="1005"/>
      <c r="Q8" s="1006" t="s">
        <v>1433</v>
      </c>
      <c r="R8" s="1007" t="s">
        <v>1213</v>
      </c>
      <c r="S8" s="1008"/>
      <c r="T8" s="1009" t="s">
        <v>1434</v>
      </c>
      <c r="U8" s="1010" t="s">
        <v>1618</v>
      </c>
      <c r="V8" s="1001"/>
      <c r="W8" s="587"/>
      <c r="X8" s="961"/>
    </row>
    <row r="9" spans="1:24" x14ac:dyDescent="0.2">
      <c r="A9" s="1011"/>
      <c r="B9" s="1012"/>
      <c r="C9" s="1013"/>
      <c r="D9" s="1014"/>
      <c r="E9" s="1013"/>
      <c r="F9" s="1013"/>
      <c r="G9" s="1013"/>
      <c r="H9" s="1015"/>
      <c r="I9" s="1016"/>
      <c r="J9" s="1016"/>
      <c r="K9" s="1016"/>
      <c r="L9" s="1016"/>
      <c r="M9" s="1016"/>
      <c r="N9" s="1016"/>
      <c r="O9" s="1016"/>
      <c r="P9" s="1016"/>
      <c r="Q9" s="1016"/>
      <c r="R9" s="1017"/>
      <c r="S9" s="1016"/>
      <c r="T9" s="1017"/>
      <c r="U9" s="1018"/>
      <c r="V9" s="1013"/>
      <c r="W9" s="587"/>
      <c r="X9" s="961"/>
    </row>
    <row r="10" spans="1:24" x14ac:dyDescent="0.2">
      <c r="A10" s="1019" t="s">
        <v>680</v>
      </c>
      <c r="B10" s="1019" t="s">
        <v>1619</v>
      </c>
      <c r="C10" s="1020"/>
      <c r="D10" s="1021"/>
      <c r="E10" s="1022"/>
      <c r="F10" s="1677" t="s">
        <v>1620</v>
      </c>
      <c r="G10" s="1677"/>
      <c r="H10" s="1677"/>
      <c r="I10" s="1677"/>
      <c r="J10" s="1677"/>
      <c r="K10" s="1677"/>
      <c r="L10" s="1677"/>
      <c r="M10" s="1677"/>
      <c r="N10" s="1677"/>
      <c r="O10" s="1677"/>
      <c r="P10" s="1677"/>
      <c r="Q10" s="1677"/>
      <c r="R10" s="1677"/>
      <c r="S10" s="1023"/>
      <c r="T10" s="1024"/>
      <c r="U10" s="1025"/>
      <c r="V10" s="1019"/>
      <c r="W10" s="587"/>
      <c r="X10" s="587"/>
    </row>
    <row r="11" spans="1:24" x14ac:dyDescent="0.2">
      <c r="A11" s="1019">
        <v>1</v>
      </c>
      <c r="B11" s="1026" t="s">
        <v>1218</v>
      </c>
      <c r="C11" s="1027">
        <v>1986</v>
      </c>
      <c r="D11" s="1027" t="s">
        <v>16</v>
      </c>
      <c r="E11" s="1026" t="s">
        <v>671</v>
      </c>
      <c r="F11" s="1026" t="s">
        <v>210</v>
      </c>
      <c r="G11" s="1028" t="s">
        <v>672</v>
      </c>
      <c r="H11" s="1029">
        <v>48</v>
      </c>
      <c r="I11" s="1030">
        <v>162.5</v>
      </c>
      <c r="J11" s="1030"/>
      <c r="K11" s="1030"/>
      <c r="L11" s="1030">
        <v>105</v>
      </c>
      <c r="M11" s="1030"/>
      <c r="N11" s="1030"/>
      <c r="O11" s="1030">
        <v>135</v>
      </c>
      <c r="P11" s="1030"/>
      <c r="Q11" s="1030"/>
      <c r="R11" s="1031">
        <f>SUM(I11:Q11)</f>
        <v>402.5</v>
      </c>
      <c r="S11" s="1023"/>
      <c r="T11" s="1019" t="s">
        <v>16</v>
      </c>
      <c r="U11" s="1032">
        <v>12</v>
      </c>
      <c r="V11" s="1028" t="s">
        <v>70</v>
      </c>
      <c r="W11" s="963"/>
      <c r="X11" s="587"/>
    </row>
    <row r="12" spans="1:24" x14ac:dyDescent="0.2">
      <c r="A12" s="1033">
        <v>2</v>
      </c>
      <c r="B12" s="1012" t="s">
        <v>1435</v>
      </c>
      <c r="C12" s="1034">
        <v>1987</v>
      </c>
      <c r="D12" s="1035" t="s">
        <v>19</v>
      </c>
      <c r="E12" s="1034" t="s">
        <v>667</v>
      </c>
      <c r="F12" s="1034" t="s">
        <v>330</v>
      </c>
      <c r="G12" s="1034"/>
      <c r="H12" s="1029">
        <v>47.6</v>
      </c>
      <c r="I12" s="1036">
        <v>140</v>
      </c>
      <c r="J12" s="1036"/>
      <c r="K12" s="1036"/>
      <c r="L12" s="1036">
        <v>72.5</v>
      </c>
      <c r="M12" s="1036"/>
      <c r="N12" s="1036"/>
      <c r="O12" s="1036">
        <v>142.5</v>
      </c>
      <c r="P12" s="1036"/>
      <c r="Q12" s="1036"/>
      <c r="R12" s="1037">
        <f>SUM(I12:Q12)</f>
        <v>355</v>
      </c>
      <c r="S12" s="1038">
        <v>2</v>
      </c>
      <c r="T12" s="1039" t="s">
        <v>100</v>
      </c>
      <c r="U12" s="1038">
        <v>9</v>
      </c>
      <c r="V12" s="1034" t="s">
        <v>1436</v>
      </c>
      <c r="W12" s="964"/>
      <c r="X12" s="965"/>
    </row>
    <row r="13" spans="1:24" ht="14.25" x14ac:dyDescent="0.2">
      <c r="A13" s="1040">
        <v>3</v>
      </c>
      <c r="B13" s="1012" t="s">
        <v>1621</v>
      </c>
      <c r="C13" s="1034">
        <v>1991</v>
      </c>
      <c r="D13" s="1035">
        <v>1</v>
      </c>
      <c r="E13" s="1034" t="s">
        <v>667</v>
      </c>
      <c r="F13" s="1034" t="s">
        <v>745</v>
      </c>
      <c r="G13" s="1034"/>
      <c r="H13" s="1029">
        <v>46.95</v>
      </c>
      <c r="I13" s="1036">
        <v>92.5</v>
      </c>
      <c r="J13" s="1036"/>
      <c r="K13" s="1036"/>
      <c r="L13" s="1036">
        <v>57.5</v>
      </c>
      <c r="M13" s="1036"/>
      <c r="N13" s="1036"/>
      <c r="O13" s="1036">
        <v>87.5</v>
      </c>
      <c r="P13" s="1036"/>
      <c r="Q13" s="1036"/>
      <c r="R13" s="1037">
        <f>SUM(I13:Q13)</f>
        <v>237.5</v>
      </c>
      <c r="S13" s="1038"/>
      <c r="T13" s="1038">
        <v>1</v>
      </c>
      <c r="U13" s="1038">
        <v>8</v>
      </c>
      <c r="V13" s="1034" t="s">
        <v>897</v>
      </c>
      <c r="W13" s="966"/>
      <c r="X13" s="967"/>
    </row>
    <row r="14" spans="1:24" ht="14.25" x14ac:dyDescent="0.2">
      <c r="A14" s="1041"/>
      <c r="B14" s="1012"/>
      <c r="C14" s="1034"/>
      <c r="D14" s="1035"/>
      <c r="E14" s="1034"/>
      <c r="F14" s="1034"/>
      <c r="G14" s="1034"/>
      <c r="H14" s="1029"/>
      <c r="I14" s="1042"/>
      <c r="J14" s="1042"/>
      <c r="K14" s="1042"/>
      <c r="L14" s="1042"/>
      <c r="M14" s="1042"/>
      <c r="N14" s="1042"/>
      <c r="O14" s="1042"/>
      <c r="P14" s="1042"/>
      <c r="Q14" s="1042"/>
      <c r="R14" s="1039"/>
      <c r="S14" s="1042"/>
      <c r="T14" s="1039"/>
      <c r="U14" s="1038"/>
      <c r="V14" s="1034"/>
      <c r="W14" s="640"/>
      <c r="X14" s="968"/>
    </row>
    <row r="15" spans="1:24" ht="14.25" x14ac:dyDescent="0.2">
      <c r="A15" s="1019" t="s">
        <v>680</v>
      </c>
      <c r="B15" s="1019"/>
      <c r="C15" s="1020"/>
      <c r="D15" s="1021"/>
      <c r="E15" s="1043"/>
      <c r="F15" s="1677" t="s">
        <v>1622</v>
      </c>
      <c r="G15" s="1677"/>
      <c r="H15" s="1677"/>
      <c r="I15" s="1677"/>
      <c r="J15" s="1677"/>
      <c r="K15" s="1677"/>
      <c r="L15" s="1677"/>
      <c r="M15" s="1677"/>
      <c r="N15" s="1677"/>
      <c r="O15" s="1677"/>
      <c r="P15" s="1677"/>
      <c r="Q15" s="1677"/>
      <c r="R15" s="1677"/>
      <c r="S15" s="1023"/>
      <c r="T15" s="1024"/>
      <c r="U15" s="1025"/>
      <c r="V15" s="1019"/>
      <c r="W15" s="640"/>
      <c r="X15" s="333"/>
    </row>
    <row r="16" spans="1:24" ht="24" x14ac:dyDescent="0.2">
      <c r="A16" s="1019">
        <v>1</v>
      </c>
      <c r="B16" s="1012" t="s">
        <v>1623</v>
      </c>
      <c r="C16" s="1034">
        <v>1986</v>
      </c>
      <c r="D16" s="1035" t="s">
        <v>16</v>
      </c>
      <c r="E16" s="1034" t="s">
        <v>667</v>
      </c>
      <c r="F16" s="1034" t="s">
        <v>330</v>
      </c>
      <c r="G16" s="1023"/>
      <c r="H16" s="1029">
        <v>49.95</v>
      </c>
      <c r="I16" s="1030">
        <v>150</v>
      </c>
      <c r="J16" s="1030"/>
      <c r="K16" s="1030"/>
      <c r="L16" s="1030">
        <v>107.5</v>
      </c>
      <c r="M16" s="1030"/>
      <c r="N16" s="1030"/>
      <c r="O16" s="1030">
        <v>132.5</v>
      </c>
      <c r="P16" s="1030"/>
      <c r="Q16" s="1030"/>
      <c r="R16" s="1037">
        <f>SUM(I16:Q16)</f>
        <v>390</v>
      </c>
      <c r="S16" s="1023"/>
      <c r="T16" s="1019" t="s">
        <v>19</v>
      </c>
      <c r="U16" s="1032">
        <v>12</v>
      </c>
      <c r="V16" s="1012" t="s">
        <v>1624</v>
      </c>
      <c r="W16" s="640"/>
      <c r="X16" s="333"/>
    </row>
    <row r="17" spans="1:24" ht="14.25" x14ac:dyDescent="0.2">
      <c r="A17" s="1033">
        <v>2</v>
      </c>
      <c r="B17" s="1012" t="s">
        <v>1625</v>
      </c>
      <c r="C17" s="1034">
        <v>1988</v>
      </c>
      <c r="D17" s="1035" t="s">
        <v>100</v>
      </c>
      <c r="E17" s="1034" t="s">
        <v>667</v>
      </c>
      <c r="F17" s="1034" t="s">
        <v>739</v>
      </c>
      <c r="G17" s="1023"/>
      <c r="H17" s="1029">
        <v>51.4</v>
      </c>
      <c r="I17" s="1030">
        <v>150</v>
      </c>
      <c r="J17" s="1030"/>
      <c r="K17" s="1030"/>
      <c r="L17" s="1030">
        <v>75</v>
      </c>
      <c r="M17" s="1030"/>
      <c r="N17" s="1030"/>
      <c r="O17" s="1030">
        <v>155</v>
      </c>
      <c r="P17" s="1030"/>
      <c r="Q17" s="1030"/>
      <c r="R17" s="1037">
        <f>SUM(I17:Q17)</f>
        <v>380</v>
      </c>
      <c r="S17" s="1023"/>
      <c r="T17" s="1019" t="s">
        <v>19</v>
      </c>
      <c r="U17" s="1032">
        <v>9</v>
      </c>
      <c r="V17" s="1012" t="s">
        <v>1626</v>
      </c>
      <c r="W17" s="640"/>
      <c r="X17" s="333"/>
    </row>
    <row r="18" spans="1:24" ht="14.25" x14ac:dyDescent="0.2">
      <c r="A18" s="1040">
        <v>3</v>
      </c>
      <c r="B18" s="1034" t="s">
        <v>1627</v>
      </c>
      <c r="C18" s="1034">
        <v>1988</v>
      </c>
      <c r="D18" s="1035" t="s">
        <v>15</v>
      </c>
      <c r="E18" s="1034" t="s">
        <v>1111</v>
      </c>
      <c r="F18" s="1034" t="s">
        <v>1499</v>
      </c>
      <c r="G18" s="1034"/>
      <c r="H18" s="1029">
        <v>51.15</v>
      </c>
      <c r="I18" s="1036">
        <v>130</v>
      </c>
      <c r="J18" s="1036"/>
      <c r="K18" s="1036"/>
      <c r="L18" s="1036">
        <v>65</v>
      </c>
      <c r="M18" s="1036"/>
      <c r="N18" s="1036"/>
      <c r="O18" s="1036">
        <v>130</v>
      </c>
      <c r="P18" s="1036"/>
      <c r="Q18" s="1036"/>
      <c r="R18" s="1037">
        <f>SUM(I18:Q18)</f>
        <v>325</v>
      </c>
      <c r="S18" s="1038"/>
      <c r="T18" s="1044" t="s">
        <v>721</v>
      </c>
      <c r="U18" s="1032">
        <v>8</v>
      </c>
      <c r="V18" s="1034" t="s">
        <v>1500</v>
      </c>
      <c r="W18" s="640"/>
      <c r="X18" s="333"/>
    </row>
    <row r="19" spans="1:24" ht="14.25" x14ac:dyDescent="0.2">
      <c r="A19" s="1011"/>
      <c r="B19" s="1034"/>
      <c r="C19" s="1034"/>
      <c r="D19" s="1035"/>
      <c r="E19" s="1034"/>
      <c r="F19" s="1034"/>
      <c r="G19" s="1034"/>
      <c r="H19" s="1029"/>
      <c r="I19" s="1042"/>
      <c r="J19" s="1042"/>
      <c r="K19" s="1042"/>
      <c r="L19" s="1042"/>
      <c r="M19" s="1042"/>
      <c r="N19" s="1042"/>
      <c r="O19" s="1042"/>
      <c r="P19" s="1042"/>
      <c r="Q19" s="1042"/>
      <c r="R19" s="1039"/>
      <c r="S19" s="1042"/>
      <c r="T19" s="1039"/>
      <c r="U19" s="1038"/>
      <c r="V19" s="1034"/>
      <c r="W19" s="652"/>
      <c r="X19" s="970"/>
    </row>
    <row r="20" spans="1:24" ht="14.25" x14ac:dyDescent="0.2">
      <c r="A20" s="1019" t="s">
        <v>680</v>
      </c>
      <c r="B20" s="1019"/>
      <c r="C20" s="1020"/>
      <c r="D20" s="1021"/>
      <c r="E20" s="1043"/>
      <c r="F20" s="1679" t="s">
        <v>1628</v>
      </c>
      <c r="G20" s="1679"/>
      <c r="H20" s="1679"/>
      <c r="I20" s="1679"/>
      <c r="J20" s="1679"/>
      <c r="K20" s="1679"/>
      <c r="L20" s="1679"/>
      <c r="M20" s="1679"/>
      <c r="N20" s="1679"/>
      <c r="O20" s="1679"/>
      <c r="P20" s="1679"/>
      <c r="Q20" s="1679"/>
      <c r="R20" s="1679"/>
      <c r="S20" s="1023"/>
      <c r="T20" s="1024"/>
      <c r="U20" s="1025"/>
      <c r="V20" s="1019"/>
      <c r="W20" s="640"/>
      <c r="X20" s="333"/>
    </row>
    <row r="21" spans="1:24" ht="14.25" x14ac:dyDescent="0.2">
      <c r="A21" s="1019">
        <v>1</v>
      </c>
      <c r="B21" s="1026" t="s">
        <v>1629</v>
      </c>
      <c r="C21" s="1027">
        <v>1987</v>
      </c>
      <c r="D21" s="1027" t="s">
        <v>19</v>
      </c>
      <c r="E21" s="1026" t="s">
        <v>671</v>
      </c>
      <c r="F21" s="1026" t="s">
        <v>210</v>
      </c>
      <c r="G21" s="1028" t="s">
        <v>672</v>
      </c>
      <c r="H21" s="1029">
        <v>54.75</v>
      </c>
      <c r="I21" s="1030">
        <v>142.5</v>
      </c>
      <c r="J21" s="1030"/>
      <c r="K21" s="1030"/>
      <c r="L21" s="1030">
        <v>67.5</v>
      </c>
      <c r="M21" s="1030"/>
      <c r="N21" s="1030"/>
      <c r="O21" s="1030">
        <v>135</v>
      </c>
      <c r="P21" s="1030"/>
      <c r="Q21" s="1030"/>
      <c r="R21" s="1031">
        <f>SUM(I21:Q21)</f>
        <v>345</v>
      </c>
      <c r="S21" s="1023"/>
      <c r="T21" s="1019" t="s">
        <v>19</v>
      </c>
      <c r="U21" s="1032">
        <v>12</v>
      </c>
      <c r="V21" s="1028" t="s">
        <v>70</v>
      </c>
      <c r="W21" s="971"/>
      <c r="X21" s="969"/>
    </row>
    <row r="22" spans="1:24" ht="14.25" x14ac:dyDescent="0.2">
      <c r="A22" s="1033">
        <v>2</v>
      </c>
      <c r="B22" s="1012" t="s">
        <v>1630</v>
      </c>
      <c r="C22" s="1034">
        <v>1984</v>
      </c>
      <c r="D22" s="1035" t="s">
        <v>16</v>
      </c>
      <c r="E22" s="1034" t="s">
        <v>667</v>
      </c>
      <c r="F22" s="1034" t="s">
        <v>330</v>
      </c>
      <c r="G22" s="1034"/>
      <c r="H22" s="1029">
        <v>52.7</v>
      </c>
      <c r="I22" s="1036">
        <v>130</v>
      </c>
      <c r="J22" s="1036"/>
      <c r="K22" s="1036"/>
      <c r="L22" s="1036">
        <v>67.5</v>
      </c>
      <c r="M22" s="1036"/>
      <c r="N22" s="1036"/>
      <c r="O22" s="1036">
        <v>135</v>
      </c>
      <c r="P22" s="1036"/>
      <c r="Q22" s="1036"/>
      <c r="R22" s="1037">
        <f>SUM(I22:Q22)</f>
        <v>332.5</v>
      </c>
      <c r="S22" s="1038"/>
      <c r="T22" s="1039" t="s">
        <v>15</v>
      </c>
      <c r="U22" s="1038">
        <v>9</v>
      </c>
      <c r="V22" s="1034" t="s">
        <v>23</v>
      </c>
      <c r="W22" s="640"/>
      <c r="X22" s="333"/>
    </row>
    <row r="23" spans="1:24" ht="14.25" x14ac:dyDescent="0.2">
      <c r="A23" s="1040">
        <v>3</v>
      </c>
      <c r="B23" s="1034" t="s">
        <v>1631</v>
      </c>
      <c r="C23" s="1034">
        <v>1985</v>
      </c>
      <c r="D23" s="1035">
        <v>1</v>
      </c>
      <c r="E23" s="1034" t="s">
        <v>667</v>
      </c>
      <c r="F23" s="1034" t="s">
        <v>684</v>
      </c>
      <c r="G23" s="1034"/>
      <c r="H23" s="1029">
        <v>54.65</v>
      </c>
      <c r="I23" s="1036">
        <v>110</v>
      </c>
      <c r="J23" s="1036"/>
      <c r="K23" s="1036"/>
      <c r="L23" s="1036">
        <v>50</v>
      </c>
      <c r="M23" s="1036" t="s">
        <v>680</v>
      </c>
      <c r="N23" s="1036"/>
      <c r="O23" s="1036">
        <v>110</v>
      </c>
      <c r="P23" s="1036"/>
      <c r="Q23" s="1036"/>
      <c r="R23" s="1037">
        <f>SUM(I23:Q23)</f>
        <v>270</v>
      </c>
      <c r="S23" s="1042"/>
      <c r="T23" s="1038">
        <v>1</v>
      </c>
      <c r="U23" s="1038">
        <v>8</v>
      </c>
      <c r="V23" s="1045" t="s">
        <v>1080</v>
      </c>
      <c r="W23" s="640"/>
      <c r="X23" s="640"/>
    </row>
    <row r="24" spans="1:24" ht="14.25" x14ac:dyDescent="0.2">
      <c r="A24" s="1011"/>
      <c r="B24" s="1013"/>
      <c r="C24" s="1013"/>
      <c r="D24" s="1014"/>
      <c r="E24" s="1013"/>
      <c r="F24" s="1013"/>
      <c r="G24" s="1013"/>
      <c r="H24" s="1015"/>
      <c r="I24" s="1046"/>
      <c r="J24" s="1046"/>
      <c r="K24" s="1046"/>
      <c r="L24" s="1046"/>
      <c r="M24" s="1046"/>
      <c r="N24" s="1046"/>
      <c r="O24" s="1046"/>
      <c r="P24" s="1046"/>
      <c r="Q24" s="1046"/>
      <c r="R24" s="1046"/>
      <c r="S24" s="1016"/>
      <c r="T24" s="1017"/>
      <c r="U24" s="1018"/>
      <c r="V24" s="1047"/>
      <c r="W24" s="640"/>
      <c r="X24" s="640"/>
    </row>
    <row r="25" spans="1:24" ht="14.25" x14ac:dyDescent="0.2">
      <c r="A25" s="1019" t="s">
        <v>680</v>
      </c>
      <c r="B25" s="1019"/>
      <c r="C25" s="1020"/>
      <c r="D25" s="1021"/>
      <c r="E25" s="1048"/>
      <c r="F25" s="1671" t="s">
        <v>1632</v>
      </c>
      <c r="G25" s="1671"/>
      <c r="H25" s="1671"/>
      <c r="I25" s="1671"/>
      <c r="J25" s="1671"/>
      <c r="K25" s="1671"/>
      <c r="L25" s="1671"/>
      <c r="M25" s="1671"/>
      <c r="N25" s="1671"/>
      <c r="O25" s="1671"/>
      <c r="P25" s="1671"/>
      <c r="Q25" s="1671"/>
      <c r="R25" s="1671"/>
      <c r="S25" s="1023"/>
      <c r="T25" s="1024"/>
      <c r="U25" s="1025"/>
      <c r="V25" s="1019"/>
      <c r="W25" s="640"/>
      <c r="X25" s="640"/>
    </row>
    <row r="26" spans="1:24" ht="24" x14ac:dyDescent="0.2">
      <c r="A26" s="1019">
        <v>1</v>
      </c>
      <c r="B26" s="1034" t="s">
        <v>1633</v>
      </c>
      <c r="C26" s="1034">
        <v>1985</v>
      </c>
      <c r="D26" s="1035" t="s">
        <v>19</v>
      </c>
      <c r="E26" s="1034" t="s">
        <v>671</v>
      </c>
      <c r="F26" s="1034" t="s">
        <v>762</v>
      </c>
      <c r="G26" s="1034"/>
      <c r="H26" s="1029">
        <v>59.85</v>
      </c>
      <c r="I26" s="1042">
        <v>167.5</v>
      </c>
      <c r="J26" s="1042"/>
      <c r="K26" s="1042"/>
      <c r="L26" s="1042">
        <v>92.5</v>
      </c>
      <c r="M26" s="1042"/>
      <c r="N26" s="1042"/>
      <c r="O26" s="1042">
        <v>162.5</v>
      </c>
      <c r="P26" s="1042"/>
      <c r="Q26" s="1042"/>
      <c r="R26" s="1037">
        <f>SUM(I26:Q26)</f>
        <v>422.5</v>
      </c>
      <c r="S26" s="1038">
        <f>SUM(I26:R26)</f>
        <v>845</v>
      </c>
      <c r="T26" s="1039" t="s">
        <v>19</v>
      </c>
      <c r="U26" s="1038">
        <v>12</v>
      </c>
      <c r="V26" s="1045" t="s">
        <v>101</v>
      </c>
      <c r="W26" s="971"/>
      <c r="X26" s="640"/>
    </row>
    <row r="27" spans="1:24" ht="14.25" x14ac:dyDescent="0.2">
      <c r="A27" s="1033">
        <v>2</v>
      </c>
      <c r="B27" s="1034" t="s">
        <v>1446</v>
      </c>
      <c r="C27" s="1034">
        <v>1985</v>
      </c>
      <c r="D27" s="1035" t="s">
        <v>15</v>
      </c>
      <c r="E27" s="1034" t="s">
        <v>1013</v>
      </c>
      <c r="F27" s="1034" t="s">
        <v>733</v>
      </c>
      <c r="G27" s="1034"/>
      <c r="H27" s="1029">
        <v>59.6</v>
      </c>
      <c r="I27" s="1042">
        <v>140</v>
      </c>
      <c r="J27" s="1042"/>
      <c r="K27" s="1042"/>
      <c r="L27" s="1042">
        <v>77.5</v>
      </c>
      <c r="M27" s="1042"/>
      <c r="N27" s="1042"/>
      <c r="O27" s="1042">
        <v>132.5</v>
      </c>
      <c r="P27" s="1042"/>
      <c r="Q27" s="1042"/>
      <c r="R27" s="1037">
        <f>SUM(I27:Q27)</f>
        <v>350</v>
      </c>
      <c r="S27" s="1038">
        <f>SUM(I27:R27)</f>
        <v>700</v>
      </c>
      <c r="T27" s="1039" t="s">
        <v>15</v>
      </c>
      <c r="U27" s="1038">
        <v>9</v>
      </c>
      <c r="V27" s="1034" t="s">
        <v>1634</v>
      </c>
      <c r="W27" s="972"/>
      <c r="X27" s="333"/>
    </row>
    <row r="28" spans="1:24" ht="14.25" x14ac:dyDescent="0.2">
      <c r="A28" s="1040">
        <v>3</v>
      </c>
      <c r="B28" s="1045" t="s">
        <v>1635</v>
      </c>
      <c r="C28" s="1049">
        <v>1982</v>
      </c>
      <c r="D28" s="1027">
        <v>1</v>
      </c>
      <c r="E28" s="1027" t="s">
        <v>1636</v>
      </c>
      <c r="F28" s="1049" t="s">
        <v>1637</v>
      </c>
      <c r="G28" s="1027"/>
      <c r="H28" s="1050">
        <v>59.6</v>
      </c>
      <c r="I28" s="1051">
        <v>130</v>
      </c>
      <c r="J28" s="1051"/>
      <c r="K28" s="1051"/>
      <c r="L28" s="1051">
        <v>60</v>
      </c>
      <c r="M28" s="1051"/>
      <c r="N28" s="1051"/>
      <c r="O28" s="1051">
        <v>125</v>
      </c>
      <c r="P28" s="1051"/>
      <c r="Q28" s="1051"/>
      <c r="R28" s="1052">
        <v>315</v>
      </c>
      <c r="S28" s="1053">
        <f>SUM(I28:R28)</f>
        <v>630</v>
      </c>
      <c r="T28" s="1038">
        <v>1</v>
      </c>
      <c r="U28" s="1038">
        <v>8</v>
      </c>
      <c r="V28" s="1678" t="s">
        <v>1638</v>
      </c>
      <c r="W28" s="1678"/>
      <c r="X28" s="333"/>
    </row>
    <row r="29" spans="1:24" ht="14.25" x14ac:dyDescent="0.2">
      <c r="A29" s="1054"/>
      <c r="B29" s="1027"/>
      <c r="C29" s="1027"/>
      <c r="D29" s="1055"/>
      <c r="E29" s="1027"/>
      <c r="F29" s="1027"/>
      <c r="G29" s="1027"/>
      <c r="H29" s="1056"/>
      <c r="I29" s="1051"/>
      <c r="J29" s="1051"/>
      <c r="K29" s="1051"/>
      <c r="L29" s="1051"/>
      <c r="M29" s="1051"/>
      <c r="N29" s="1051"/>
      <c r="O29" s="1051"/>
      <c r="P29" s="1051"/>
      <c r="Q29" s="1051"/>
      <c r="R29" s="1057"/>
      <c r="S29" s="1051"/>
      <c r="T29" s="1057"/>
      <c r="U29" s="1053"/>
      <c r="V29" s="1027"/>
      <c r="W29" s="973"/>
      <c r="X29" s="640"/>
    </row>
    <row r="30" spans="1:24" ht="14.25" x14ac:dyDescent="0.2">
      <c r="A30" s="1019" t="s">
        <v>680</v>
      </c>
      <c r="B30" s="1019"/>
      <c r="C30" s="1020"/>
      <c r="D30" s="1021"/>
      <c r="E30" s="1058"/>
      <c r="F30" s="1677" t="s">
        <v>1639</v>
      </c>
      <c r="G30" s="1677"/>
      <c r="H30" s="1677"/>
      <c r="I30" s="1677"/>
      <c r="J30" s="1677"/>
      <c r="K30" s="1677"/>
      <c r="L30" s="1677"/>
      <c r="M30" s="1677"/>
      <c r="N30" s="1677"/>
      <c r="O30" s="1677"/>
      <c r="P30" s="1677"/>
      <c r="Q30" s="1677"/>
      <c r="R30" s="1677"/>
      <c r="S30" s="1023"/>
      <c r="T30" s="1024"/>
      <c r="U30" s="1025"/>
      <c r="V30" s="1019"/>
      <c r="W30" s="973"/>
      <c r="X30" s="640"/>
    </row>
    <row r="31" spans="1:24" ht="14.25" x14ac:dyDescent="0.2">
      <c r="A31" s="1019">
        <v>1</v>
      </c>
      <c r="B31" s="1027" t="s">
        <v>1250</v>
      </c>
      <c r="C31" s="1027">
        <v>1983</v>
      </c>
      <c r="D31" s="1055" t="s">
        <v>16</v>
      </c>
      <c r="E31" s="1027" t="s">
        <v>667</v>
      </c>
      <c r="F31" s="1027" t="s">
        <v>330</v>
      </c>
      <c r="G31" s="1023"/>
      <c r="H31" s="1056">
        <v>61.35</v>
      </c>
      <c r="I31" s="1030">
        <v>207.5</v>
      </c>
      <c r="J31" s="1030"/>
      <c r="K31" s="1030"/>
      <c r="L31" s="1030">
        <v>107.5</v>
      </c>
      <c r="M31" s="1030"/>
      <c r="N31" s="1030"/>
      <c r="O31" s="1030">
        <v>172.5</v>
      </c>
      <c r="P31" s="1023"/>
      <c r="Q31" s="1023"/>
      <c r="R31" s="1031">
        <f>SUM(I31:Q31)</f>
        <v>487.5</v>
      </c>
      <c r="S31" s="1059">
        <f>SUM(I31:R31)</f>
        <v>975</v>
      </c>
      <c r="T31" s="1019" t="s">
        <v>16</v>
      </c>
      <c r="U31" s="1032">
        <v>12</v>
      </c>
      <c r="V31" s="1027" t="s">
        <v>21</v>
      </c>
      <c r="W31" s="973"/>
      <c r="X31" s="971"/>
    </row>
    <row r="32" spans="1:24" ht="14.25" x14ac:dyDescent="0.2">
      <c r="A32" s="1033">
        <v>2</v>
      </c>
      <c r="B32" s="1045" t="s">
        <v>1640</v>
      </c>
      <c r="C32" s="1049">
        <v>1988</v>
      </c>
      <c r="D32" s="1027">
        <v>1</v>
      </c>
      <c r="E32" s="1027" t="s">
        <v>1636</v>
      </c>
      <c r="F32" s="1049" t="s">
        <v>1637</v>
      </c>
      <c r="G32" s="1023"/>
      <c r="H32" s="1050">
        <v>67</v>
      </c>
      <c r="I32" s="1030">
        <v>135</v>
      </c>
      <c r="J32" s="1030"/>
      <c r="K32" s="1030"/>
      <c r="L32" s="1030">
        <v>72.5</v>
      </c>
      <c r="M32" s="1030"/>
      <c r="N32" s="1030"/>
      <c r="O32" s="1030">
        <v>137.5</v>
      </c>
      <c r="P32" s="1023"/>
      <c r="Q32" s="1023"/>
      <c r="R32" s="1052">
        <v>345</v>
      </c>
      <c r="S32" s="1059">
        <f>SUM(I32:R32)</f>
        <v>690</v>
      </c>
      <c r="T32" s="1019" t="s">
        <v>15</v>
      </c>
      <c r="U32" s="1032">
        <v>9</v>
      </c>
      <c r="V32" s="1678" t="s">
        <v>1638</v>
      </c>
      <c r="W32" s="1678"/>
      <c r="X32" s="971"/>
    </row>
    <row r="33" spans="1:24" ht="14.25" x14ac:dyDescent="0.2">
      <c r="A33" s="1011"/>
      <c r="B33" s="1034"/>
      <c r="C33" s="1034"/>
      <c r="D33" s="1035"/>
      <c r="E33" s="1034"/>
      <c r="F33" s="1034"/>
      <c r="G33" s="1034"/>
      <c r="H33" s="1029"/>
      <c r="I33" s="1042"/>
      <c r="J33" s="1042"/>
      <c r="K33" s="1042"/>
      <c r="L33" s="1042"/>
      <c r="M33" s="1042"/>
      <c r="N33" s="1042"/>
      <c r="O33" s="1042"/>
      <c r="P33" s="1042"/>
      <c r="Q33" s="1042"/>
      <c r="R33" s="1039"/>
      <c r="S33" s="1038"/>
      <c r="T33" s="1039"/>
      <c r="U33" s="1038"/>
      <c r="V33" s="1034"/>
      <c r="W33" s="972"/>
      <c r="X33" s="974"/>
    </row>
    <row r="34" spans="1:24" ht="14.25" x14ac:dyDescent="0.2">
      <c r="A34" s="1019" t="s">
        <v>680</v>
      </c>
      <c r="B34" s="1019"/>
      <c r="C34" s="1020"/>
      <c r="D34" s="1021"/>
      <c r="E34" s="1043"/>
      <c r="F34" s="1677" t="s">
        <v>1641</v>
      </c>
      <c r="G34" s="1677"/>
      <c r="H34" s="1677"/>
      <c r="I34" s="1677"/>
      <c r="J34" s="1677"/>
      <c r="K34" s="1677"/>
      <c r="L34" s="1677"/>
      <c r="M34" s="1677"/>
      <c r="N34" s="1677"/>
      <c r="O34" s="1677"/>
      <c r="P34" s="1677"/>
      <c r="Q34" s="1677"/>
      <c r="R34" s="1677"/>
      <c r="S34" s="1025"/>
      <c r="T34" s="1024"/>
      <c r="U34" s="1025"/>
      <c r="V34" s="1019"/>
      <c r="W34" s="971"/>
      <c r="X34" s="333"/>
    </row>
    <row r="35" spans="1:24" ht="24" x14ac:dyDescent="0.2">
      <c r="A35" s="1033">
        <v>1</v>
      </c>
      <c r="B35" s="1034" t="s">
        <v>1255</v>
      </c>
      <c r="C35" s="1034">
        <v>1987</v>
      </c>
      <c r="D35" s="1035" t="s">
        <v>19</v>
      </c>
      <c r="E35" s="1034" t="s">
        <v>671</v>
      </c>
      <c r="F35" s="1034" t="s">
        <v>762</v>
      </c>
      <c r="G35" s="1034"/>
      <c r="H35" s="1029">
        <v>74.8</v>
      </c>
      <c r="I35" s="1042">
        <v>180</v>
      </c>
      <c r="J35" s="1042"/>
      <c r="K35" s="1042"/>
      <c r="L35" s="1042">
        <v>100</v>
      </c>
      <c r="M35" s="1042"/>
      <c r="N35" s="1042"/>
      <c r="O35" s="1042">
        <v>175</v>
      </c>
      <c r="P35" s="1042"/>
      <c r="Q35" s="1042"/>
      <c r="R35" s="1037">
        <f>SUM(I35:Q35)</f>
        <v>455</v>
      </c>
      <c r="S35" s="1038"/>
      <c r="T35" s="1039" t="s">
        <v>19</v>
      </c>
      <c r="U35" s="1038">
        <v>12</v>
      </c>
      <c r="V35" s="1045" t="s">
        <v>101</v>
      </c>
      <c r="W35" s="971"/>
      <c r="X35" s="640"/>
    </row>
    <row r="36" spans="1:24" ht="14.25" x14ac:dyDescent="0.2">
      <c r="A36" s="1033"/>
      <c r="B36" s="1034"/>
      <c r="C36" s="1034"/>
      <c r="D36" s="1035"/>
      <c r="E36" s="1034"/>
      <c r="F36" s="1034"/>
      <c r="G36" s="1034"/>
      <c r="H36" s="1029"/>
      <c r="I36" s="1042"/>
      <c r="J36" s="1042"/>
      <c r="K36" s="1042"/>
      <c r="L36" s="1042"/>
      <c r="M36" s="1042"/>
      <c r="N36" s="1042"/>
      <c r="O36" s="1042"/>
      <c r="P36" s="1042"/>
      <c r="Q36" s="1042"/>
      <c r="R36" s="1039"/>
      <c r="S36" s="1042"/>
      <c r="T36" s="1039"/>
      <c r="U36" s="1038"/>
      <c r="V36" s="1034"/>
      <c r="W36" s="971"/>
      <c r="X36" s="640"/>
    </row>
    <row r="37" spans="1:24" ht="14.25" x14ac:dyDescent="0.2">
      <c r="A37" s="1019" t="s">
        <v>680</v>
      </c>
      <c r="B37" s="1019"/>
      <c r="C37" s="1020"/>
      <c r="D37" s="1021"/>
      <c r="E37" s="1058"/>
      <c r="F37" s="1677" t="s">
        <v>1642</v>
      </c>
      <c r="G37" s="1677"/>
      <c r="H37" s="1677"/>
      <c r="I37" s="1677"/>
      <c r="J37" s="1677"/>
      <c r="K37" s="1677"/>
      <c r="L37" s="1677"/>
      <c r="M37" s="1677"/>
      <c r="N37" s="1677"/>
      <c r="O37" s="1677"/>
      <c r="P37" s="1677"/>
      <c r="Q37" s="1677"/>
      <c r="R37" s="1677"/>
      <c r="S37" s="1023"/>
      <c r="T37" s="1024"/>
      <c r="U37" s="1025"/>
      <c r="V37" s="1019"/>
      <c r="W37" s="971"/>
      <c r="X37" s="640"/>
    </row>
    <row r="38" spans="1:24" ht="14.25" x14ac:dyDescent="0.2">
      <c r="A38" s="1033">
        <v>1</v>
      </c>
      <c r="B38" s="1034" t="s">
        <v>1451</v>
      </c>
      <c r="C38" s="1034">
        <v>1977</v>
      </c>
      <c r="D38" s="1035" t="s">
        <v>16</v>
      </c>
      <c r="E38" s="1034" t="s">
        <v>667</v>
      </c>
      <c r="F38" s="1034" t="s">
        <v>1000</v>
      </c>
      <c r="G38" s="1034" t="s">
        <v>680</v>
      </c>
      <c r="H38" s="1029">
        <v>81.95</v>
      </c>
      <c r="I38" s="1042">
        <v>207.5</v>
      </c>
      <c r="J38" s="1042"/>
      <c r="K38" s="1042"/>
      <c r="L38" s="1042">
        <v>132.5</v>
      </c>
      <c r="M38" s="1042"/>
      <c r="N38" s="1042"/>
      <c r="O38" s="1042">
        <v>185</v>
      </c>
      <c r="P38" s="1042"/>
      <c r="Q38" s="1042"/>
      <c r="R38" s="1037">
        <f>SUM(I38:Q38)</f>
        <v>525</v>
      </c>
      <c r="S38" s="1060"/>
      <c r="T38" s="1039" t="s">
        <v>16</v>
      </c>
      <c r="U38" s="1038">
        <v>12</v>
      </c>
      <c r="V38" s="1034" t="s">
        <v>23</v>
      </c>
      <c r="W38" s="971"/>
      <c r="X38" s="640"/>
    </row>
    <row r="39" spans="1:24" ht="14.25" x14ac:dyDescent="0.2">
      <c r="A39" s="1033"/>
      <c r="B39" s="1034"/>
      <c r="C39" s="1034"/>
      <c r="D39" s="1035"/>
      <c r="E39" s="1034"/>
      <c r="F39" s="1034"/>
      <c r="G39" s="1034"/>
      <c r="H39" s="1029"/>
      <c r="I39" s="1042"/>
      <c r="J39" s="1042"/>
      <c r="K39" s="1042"/>
      <c r="L39" s="1042"/>
      <c r="M39" s="1042"/>
      <c r="N39" s="1042"/>
      <c r="O39" s="1042"/>
      <c r="P39" s="1042"/>
      <c r="Q39" s="1042"/>
      <c r="R39" s="1039"/>
      <c r="S39" s="1042"/>
      <c r="T39" s="1039"/>
      <c r="U39" s="1038"/>
      <c r="V39" s="1034"/>
      <c r="W39" s="971"/>
      <c r="X39" s="640"/>
    </row>
    <row r="40" spans="1:24" ht="14.25" x14ac:dyDescent="0.2">
      <c r="A40" s="1033" t="s">
        <v>680</v>
      </c>
      <c r="B40" s="1019"/>
      <c r="C40" s="1020"/>
      <c r="D40" s="1021"/>
      <c r="E40" s="1019"/>
      <c r="F40" s="1677" t="s">
        <v>1643</v>
      </c>
      <c r="G40" s="1677"/>
      <c r="H40" s="1677"/>
      <c r="I40" s="1677"/>
      <c r="J40" s="1677"/>
      <c r="K40" s="1677"/>
      <c r="L40" s="1677"/>
      <c r="M40" s="1677"/>
      <c r="N40" s="1677"/>
      <c r="O40" s="1677"/>
      <c r="P40" s="1677"/>
      <c r="Q40" s="1677"/>
      <c r="R40" s="1677"/>
      <c r="S40" s="1023"/>
      <c r="T40" s="1024"/>
      <c r="U40" s="1025"/>
      <c r="V40" s="1019"/>
      <c r="W40" s="971"/>
      <c r="X40" s="640"/>
    </row>
    <row r="41" spans="1:24" ht="14.25" x14ac:dyDescent="0.2">
      <c r="A41" s="1061">
        <v>1</v>
      </c>
      <c r="B41" s="1034" t="s">
        <v>1452</v>
      </c>
      <c r="C41" s="1034">
        <v>1990</v>
      </c>
      <c r="D41" s="1035" t="s">
        <v>19</v>
      </c>
      <c r="E41" s="1034" t="s">
        <v>667</v>
      </c>
      <c r="F41" s="1034" t="s">
        <v>29</v>
      </c>
      <c r="G41" s="1034"/>
      <c r="H41" s="1029">
        <v>90</v>
      </c>
      <c r="I41" s="1042">
        <v>185</v>
      </c>
      <c r="J41" s="1042"/>
      <c r="K41" s="1042"/>
      <c r="L41" s="1042">
        <v>110</v>
      </c>
      <c r="M41" s="1042"/>
      <c r="N41" s="1042"/>
      <c r="O41" s="1042">
        <v>150</v>
      </c>
      <c r="P41" s="1042"/>
      <c r="Q41" s="1042"/>
      <c r="R41" s="1037">
        <f>SUM(I41:Q41)</f>
        <v>445</v>
      </c>
      <c r="S41" s="1038"/>
      <c r="T41" s="1039" t="s">
        <v>19</v>
      </c>
      <c r="U41" s="1038">
        <v>12</v>
      </c>
      <c r="V41" s="1034" t="s">
        <v>833</v>
      </c>
      <c r="W41" s="971"/>
      <c r="X41" s="640"/>
    </row>
    <row r="42" spans="1:24" ht="14.25" x14ac:dyDescent="0.2">
      <c r="A42" s="1054"/>
      <c r="B42" s="1022" t="s">
        <v>1456</v>
      </c>
      <c r="C42" s="1013"/>
      <c r="D42" s="1014"/>
      <c r="E42" s="1013"/>
      <c r="F42" s="1013" t="s">
        <v>1457</v>
      </c>
      <c r="G42" s="1013"/>
      <c r="H42" s="1015"/>
      <c r="I42" s="1016"/>
      <c r="J42" s="1016"/>
      <c r="K42" s="1016"/>
      <c r="L42" s="1016"/>
      <c r="M42" s="1016"/>
      <c r="N42" s="1016"/>
      <c r="O42" s="1016"/>
      <c r="P42" s="1016"/>
      <c r="Q42" s="1016"/>
      <c r="R42" s="1017"/>
      <c r="S42" s="1018"/>
      <c r="T42" s="1017"/>
      <c r="U42" s="1018"/>
      <c r="V42" s="1013"/>
      <c r="W42" s="640"/>
      <c r="X42" s="640"/>
    </row>
    <row r="43" spans="1:24" ht="14.25" x14ac:dyDescent="0.2">
      <c r="A43" s="1054"/>
      <c r="B43" s="1022" t="s">
        <v>1529</v>
      </c>
      <c r="C43" s="1011" t="s">
        <v>656</v>
      </c>
      <c r="D43" s="1014" t="s">
        <v>718</v>
      </c>
      <c r="E43" s="1013"/>
      <c r="F43" s="1013" t="s">
        <v>1238</v>
      </c>
      <c r="G43" s="1062" t="s">
        <v>23</v>
      </c>
      <c r="H43" s="1048"/>
      <c r="I43" s="1063"/>
      <c r="J43" s="1063"/>
      <c r="K43" s="1013" t="s">
        <v>656</v>
      </c>
      <c r="L43" s="1064" t="s">
        <v>329</v>
      </c>
      <c r="M43" s="1063"/>
      <c r="N43" s="1016"/>
      <c r="O43" s="1013" t="s">
        <v>330</v>
      </c>
      <c r="P43" s="1016"/>
      <c r="Q43" s="1016"/>
      <c r="R43" s="1017"/>
      <c r="S43" s="1018"/>
      <c r="T43" s="1017"/>
      <c r="U43" s="1018"/>
      <c r="V43" s="1013"/>
      <c r="W43" s="640"/>
      <c r="X43" s="640"/>
    </row>
    <row r="44" spans="1:24" ht="14.25" x14ac:dyDescent="0.2">
      <c r="A44" s="1054"/>
      <c r="B44" s="1022" t="s">
        <v>1080</v>
      </c>
      <c r="C44" s="1011" t="s">
        <v>656</v>
      </c>
      <c r="D44" s="1014" t="s">
        <v>684</v>
      </c>
      <c r="E44" s="1013"/>
      <c r="F44" s="1013" t="s">
        <v>1242</v>
      </c>
      <c r="G44" s="1062" t="s">
        <v>722</v>
      </c>
      <c r="H44" s="1048"/>
      <c r="I44" s="1063"/>
      <c r="J44" s="1063"/>
      <c r="K44" s="1013" t="s">
        <v>656</v>
      </c>
      <c r="L44" s="1064" t="s">
        <v>989</v>
      </c>
      <c r="M44" s="1063"/>
      <c r="N44" s="1016"/>
      <c r="O44" s="1013" t="s">
        <v>718</v>
      </c>
      <c r="P44" s="1016"/>
      <c r="Q44" s="1016"/>
      <c r="R44" s="1017"/>
      <c r="S44" s="1018"/>
      <c r="T44" s="1017"/>
      <c r="U44" s="1018"/>
      <c r="V44" s="1013"/>
      <c r="W44" s="640"/>
      <c r="X44" s="640"/>
    </row>
    <row r="45" spans="1:24" ht="14.25" x14ac:dyDescent="0.2">
      <c r="A45" s="1054"/>
      <c r="B45" s="1048" t="s">
        <v>1028</v>
      </c>
      <c r="C45" s="1017" t="s">
        <v>656</v>
      </c>
      <c r="D45" s="1014" t="s">
        <v>679</v>
      </c>
      <c r="E45" s="1013"/>
      <c r="F45" s="1013" t="s">
        <v>1242</v>
      </c>
      <c r="G45" s="1062" t="s">
        <v>655</v>
      </c>
      <c r="H45" s="1048"/>
      <c r="I45" s="1063"/>
      <c r="J45" s="1063"/>
      <c r="K45" s="1013" t="s">
        <v>656</v>
      </c>
      <c r="L45" s="1064" t="s">
        <v>329</v>
      </c>
      <c r="M45" s="1063"/>
      <c r="N45" s="1016"/>
      <c r="O45" s="1013" t="s">
        <v>762</v>
      </c>
      <c r="P45" s="1016"/>
      <c r="Q45" s="1016"/>
      <c r="R45" s="1017"/>
      <c r="S45" s="1018"/>
      <c r="T45" s="1017"/>
      <c r="U45" s="1018"/>
      <c r="V45" s="1013"/>
      <c r="W45" s="640"/>
      <c r="X45" s="640"/>
    </row>
    <row r="46" spans="1:24" ht="14.25" x14ac:dyDescent="0.2">
      <c r="A46" s="1054"/>
      <c r="B46" s="1048"/>
      <c r="C46" s="1017"/>
      <c r="D46" s="1014"/>
      <c r="E46" s="1013"/>
      <c r="F46" s="1013" t="s">
        <v>1460</v>
      </c>
      <c r="G46" s="1062" t="s">
        <v>20</v>
      </c>
      <c r="H46" s="1048"/>
      <c r="I46" s="1063"/>
      <c r="J46" s="1063"/>
      <c r="K46" s="1013" t="s">
        <v>656</v>
      </c>
      <c r="L46" s="1064" t="s">
        <v>656</v>
      </c>
      <c r="M46" s="1063"/>
      <c r="N46" s="1016"/>
      <c r="O46" s="1013" t="s">
        <v>18</v>
      </c>
      <c r="P46" s="1016"/>
      <c r="Q46" s="1016"/>
      <c r="R46" s="1017"/>
      <c r="S46" s="1018"/>
      <c r="T46" s="1017"/>
      <c r="U46" s="1018"/>
      <c r="V46" s="1013"/>
      <c r="W46" s="640"/>
      <c r="X46" s="640"/>
    </row>
    <row r="47" spans="1:24" ht="14.25" x14ac:dyDescent="0.2">
      <c r="A47" s="1065"/>
      <c r="B47" s="1048"/>
      <c r="C47" s="1048"/>
      <c r="D47" s="1048"/>
      <c r="E47" s="1048"/>
      <c r="F47" s="1048"/>
      <c r="G47" s="1048"/>
      <c r="H47" s="1048"/>
      <c r="I47" s="1048"/>
      <c r="J47" s="1048"/>
      <c r="K47" s="1048"/>
      <c r="L47" s="1048"/>
      <c r="M47" s="1048"/>
      <c r="N47" s="1048"/>
      <c r="O47" s="1048"/>
      <c r="P47" s="1048"/>
      <c r="Q47" s="1048"/>
      <c r="R47" s="1048"/>
      <c r="S47" s="1048"/>
      <c r="T47" s="1054"/>
      <c r="U47" s="1066"/>
      <c r="V47" s="1048"/>
      <c r="W47" s="640"/>
      <c r="X47" s="640"/>
    </row>
    <row r="48" spans="1:24" ht="14.25" x14ac:dyDescent="0.2">
      <c r="A48" s="1067"/>
      <c r="B48" s="1068" t="s">
        <v>1644</v>
      </c>
      <c r="C48" s="1069" t="s">
        <v>1645</v>
      </c>
      <c r="T48" s="1067"/>
      <c r="U48" s="1070"/>
      <c r="W48" s="443"/>
    </row>
    <row r="49" spans="1:24" ht="14.25" x14ac:dyDescent="0.2">
      <c r="A49" s="1067"/>
      <c r="T49" s="1067"/>
      <c r="U49" s="1070"/>
      <c r="W49" s="443"/>
    </row>
    <row r="50" spans="1:24" ht="14.25" x14ac:dyDescent="0.2">
      <c r="A50" s="1067"/>
      <c r="B50" s="1068" t="s">
        <v>1646</v>
      </c>
      <c r="C50" s="237" t="s">
        <v>1647</v>
      </c>
      <c r="T50" s="1067"/>
      <c r="U50" s="1070"/>
      <c r="W50" s="443"/>
    </row>
    <row r="51" spans="1:24" ht="14.25" x14ac:dyDescent="0.2">
      <c r="A51" s="1067"/>
      <c r="C51" s="237" t="s">
        <v>1648</v>
      </c>
      <c r="T51" s="1067"/>
      <c r="U51" s="1070"/>
      <c r="W51" s="443"/>
    </row>
    <row r="52" spans="1:24" ht="14.25" x14ac:dyDescent="0.2">
      <c r="A52" s="1067"/>
      <c r="C52" s="237" t="s">
        <v>1649</v>
      </c>
      <c r="T52" s="1067"/>
      <c r="U52" s="1070"/>
      <c r="W52" s="443"/>
    </row>
    <row r="53" spans="1:24" ht="14.25" x14ac:dyDescent="0.2">
      <c r="A53" s="1067"/>
      <c r="C53" s="237" t="s">
        <v>1650</v>
      </c>
      <c r="T53" s="1067"/>
      <c r="U53" s="1070"/>
      <c r="W53" s="443"/>
    </row>
    <row r="54" spans="1:24" ht="14.25" x14ac:dyDescent="0.2">
      <c r="A54" s="1067"/>
      <c r="C54" s="237" t="s">
        <v>1651</v>
      </c>
      <c r="T54" s="1067"/>
      <c r="U54" s="1070"/>
      <c r="W54" s="443"/>
    </row>
    <row r="55" spans="1:24" ht="14.25" x14ac:dyDescent="0.2">
      <c r="A55" s="1067"/>
      <c r="T55" s="1067"/>
      <c r="U55" s="1070"/>
      <c r="W55" s="443"/>
    </row>
    <row r="56" spans="1:24" ht="14.25" x14ac:dyDescent="0.2">
      <c r="A56" s="1067"/>
      <c r="C56" s="237" t="s">
        <v>1652</v>
      </c>
      <c r="F56" s="237" t="s">
        <v>1653</v>
      </c>
      <c r="T56" s="1067"/>
      <c r="U56" s="1070"/>
      <c r="W56" s="443"/>
    </row>
    <row r="57" spans="1:24" ht="14.25" x14ac:dyDescent="0.2">
      <c r="A57" s="1067"/>
      <c r="C57" s="237" t="s">
        <v>1654</v>
      </c>
      <c r="F57" s="237" t="s">
        <v>1655</v>
      </c>
      <c r="T57" s="1067"/>
      <c r="U57" s="1070"/>
      <c r="W57" s="443"/>
    </row>
    <row r="58" spans="1:24" ht="14.25" x14ac:dyDescent="0.2">
      <c r="A58" s="1067"/>
      <c r="T58" s="1067"/>
      <c r="U58" s="1070"/>
      <c r="W58" s="443"/>
    </row>
    <row r="59" spans="1:24" ht="15" x14ac:dyDescent="0.2">
      <c r="A59" s="1673" t="s">
        <v>1425</v>
      </c>
      <c r="B59" s="1673"/>
      <c r="C59" s="1673"/>
      <c r="D59" s="1673"/>
      <c r="E59" s="1673"/>
      <c r="F59" s="1673"/>
      <c r="G59" s="1673"/>
      <c r="H59" s="1673"/>
      <c r="I59" s="1673"/>
      <c r="J59" s="1673"/>
      <c r="K59" s="1673"/>
      <c r="L59" s="1673"/>
      <c r="M59" s="1673"/>
      <c r="N59" s="1673"/>
      <c r="O59" s="1673"/>
      <c r="P59" s="1673"/>
      <c r="Q59" s="1673"/>
      <c r="R59" s="1673"/>
      <c r="S59" s="1673"/>
      <c r="T59" s="1673"/>
      <c r="U59" s="1673"/>
      <c r="V59" s="1673"/>
      <c r="W59" s="1673"/>
      <c r="X59" s="1674"/>
    </row>
    <row r="60" spans="1:24" ht="20.25" x14ac:dyDescent="0.3">
      <c r="A60" s="1675" t="s">
        <v>1656</v>
      </c>
      <c r="B60" s="1675"/>
      <c r="C60" s="1675"/>
      <c r="D60" s="1675"/>
      <c r="E60" s="1675"/>
      <c r="F60" s="1675"/>
      <c r="G60" s="1675"/>
      <c r="H60" s="1675"/>
      <c r="I60" s="1675"/>
      <c r="J60" s="1675"/>
      <c r="K60" s="1675"/>
      <c r="L60" s="1675"/>
      <c r="M60" s="1675"/>
      <c r="N60" s="1675"/>
      <c r="O60" s="1675"/>
      <c r="P60" s="1675"/>
      <c r="Q60" s="1675"/>
      <c r="R60" s="1675"/>
      <c r="S60" s="1675"/>
      <c r="T60" s="1675"/>
      <c r="U60" s="1675"/>
      <c r="V60" s="1675"/>
      <c r="W60" s="1675"/>
      <c r="X60" s="1675"/>
    </row>
    <row r="61" spans="1:24" ht="20.25" x14ac:dyDescent="0.3">
      <c r="A61" s="1676" t="s">
        <v>1614</v>
      </c>
      <c r="B61" s="1676"/>
      <c r="C61" s="1676"/>
      <c r="D61" s="1676"/>
      <c r="E61" s="1676"/>
      <c r="F61" s="1676"/>
      <c r="G61" s="1676"/>
      <c r="H61" s="1676"/>
      <c r="I61" s="1676"/>
      <c r="J61" s="1676"/>
      <c r="K61" s="1676"/>
      <c r="L61" s="1676"/>
      <c r="M61" s="1676"/>
      <c r="N61" s="1676"/>
      <c r="O61" s="1676"/>
      <c r="P61" s="1676"/>
      <c r="Q61" s="1676"/>
      <c r="R61" s="1676"/>
      <c r="S61" s="1676"/>
      <c r="T61" s="1676"/>
      <c r="U61" s="1676"/>
      <c r="V61" s="1676"/>
      <c r="W61" s="1676"/>
      <c r="X61" s="1676"/>
    </row>
    <row r="62" spans="1:24" ht="14.25" x14ac:dyDescent="0.2">
      <c r="A62" s="1071"/>
      <c r="B62" s="1071"/>
      <c r="C62" s="1071"/>
      <c r="D62" s="1071"/>
      <c r="E62" s="1071"/>
      <c r="F62" s="1069" t="s">
        <v>1657</v>
      </c>
      <c r="G62" s="1071"/>
      <c r="H62" s="1071"/>
      <c r="I62" s="1071"/>
      <c r="J62" s="1071"/>
      <c r="K62" s="1071"/>
      <c r="L62" s="1071"/>
      <c r="M62" s="1071"/>
      <c r="N62" s="1071"/>
      <c r="O62" s="1071"/>
      <c r="P62" s="1071"/>
      <c r="Q62" s="1071"/>
      <c r="R62" s="1071"/>
      <c r="S62" s="1071"/>
      <c r="T62" s="1071"/>
      <c r="U62" s="1072"/>
      <c r="V62" s="1071"/>
      <c r="W62" s="564"/>
    </row>
    <row r="63" spans="1:24" ht="15" thickBot="1" x14ac:dyDescent="0.25">
      <c r="A63" s="1071"/>
      <c r="B63" s="1071"/>
      <c r="C63" s="1071"/>
      <c r="D63" s="1071"/>
      <c r="E63" s="1071"/>
      <c r="F63" s="1069"/>
      <c r="G63" s="1071"/>
      <c r="H63" s="1071"/>
      <c r="I63" s="1071"/>
      <c r="J63" s="1071"/>
      <c r="K63" s="1071"/>
      <c r="L63" s="1071"/>
      <c r="M63" s="1071"/>
      <c r="N63" s="1071"/>
      <c r="O63" s="1071"/>
      <c r="P63" s="1071"/>
      <c r="Q63" s="1071"/>
      <c r="R63" s="1071"/>
      <c r="S63" s="1071"/>
      <c r="T63" s="1071"/>
      <c r="U63" s="1072"/>
      <c r="V63" s="1071"/>
      <c r="W63" s="564"/>
    </row>
    <row r="64" spans="1:24" ht="18" x14ac:dyDescent="0.25">
      <c r="A64" s="985" t="s">
        <v>1615</v>
      </c>
      <c r="B64" s="986" t="s">
        <v>1258</v>
      </c>
      <c r="C64" s="987" t="s">
        <v>1199</v>
      </c>
      <c r="D64" s="988" t="s">
        <v>1200</v>
      </c>
      <c r="E64" s="987" t="s">
        <v>1259</v>
      </c>
      <c r="F64" s="987" t="s">
        <v>664</v>
      </c>
      <c r="G64" s="989" t="s">
        <v>6</v>
      </c>
      <c r="H64" s="990" t="s">
        <v>766</v>
      </c>
      <c r="I64" s="991" t="s">
        <v>8</v>
      </c>
      <c r="J64" s="992" t="s">
        <v>1203</v>
      </c>
      <c r="K64" s="993"/>
      <c r="L64" s="991" t="s">
        <v>1204</v>
      </c>
      <c r="M64" s="992" t="s">
        <v>1204</v>
      </c>
      <c r="N64" s="993"/>
      <c r="O64" s="991" t="s">
        <v>1205</v>
      </c>
      <c r="P64" s="994"/>
      <c r="Q64" s="995"/>
      <c r="R64" s="996" t="s">
        <v>1206</v>
      </c>
      <c r="S64" s="997" t="s">
        <v>1429</v>
      </c>
      <c r="T64" s="994" t="s">
        <v>1430</v>
      </c>
      <c r="U64" s="998"/>
      <c r="V64" s="987" t="s">
        <v>1209</v>
      </c>
      <c r="W64" s="186"/>
    </row>
    <row r="65" spans="1:24" ht="13.5" thickBot="1" x14ac:dyDescent="0.25">
      <c r="A65" s="999" t="s">
        <v>1617</v>
      </c>
      <c r="B65" s="1000"/>
      <c r="C65" s="1001" t="s">
        <v>1211</v>
      </c>
      <c r="D65" s="1002"/>
      <c r="E65" s="1001"/>
      <c r="F65" s="1001"/>
      <c r="G65" s="1001"/>
      <c r="H65" s="1003" t="s">
        <v>1212</v>
      </c>
      <c r="I65" s="1004" t="s">
        <v>680</v>
      </c>
      <c r="J65" s="1005" t="s">
        <v>1432</v>
      </c>
      <c r="K65" s="1006" t="s">
        <v>1433</v>
      </c>
      <c r="L65" s="1004" t="s">
        <v>680</v>
      </c>
      <c r="M65" s="1005" t="s">
        <v>1432</v>
      </c>
      <c r="N65" s="1006" t="s">
        <v>1433</v>
      </c>
      <c r="O65" s="1004" t="s">
        <v>680</v>
      </c>
      <c r="P65" s="1005"/>
      <c r="Q65" s="1006" t="s">
        <v>1433</v>
      </c>
      <c r="R65" s="1007" t="s">
        <v>1213</v>
      </c>
      <c r="S65" s="1008"/>
      <c r="T65" s="1009" t="s">
        <v>1434</v>
      </c>
      <c r="U65" s="1010"/>
      <c r="V65" s="1001"/>
      <c r="W65" s="587"/>
    </row>
    <row r="66" spans="1:24" x14ac:dyDescent="0.2">
      <c r="A66" s="1011"/>
      <c r="B66" s="1012"/>
      <c r="C66" s="1013"/>
      <c r="D66" s="1014"/>
      <c r="E66" s="1013"/>
      <c r="F66" s="1013"/>
      <c r="G66" s="1013"/>
      <c r="H66" s="1015"/>
      <c r="I66" s="1016"/>
      <c r="J66" s="1016"/>
      <c r="K66" s="1016"/>
      <c r="L66" s="1016"/>
      <c r="M66" s="1016"/>
      <c r="N66" s="1016"/>
      <c r="O66" s="1016"/>
      <c r="P66" s="1016"/>
      <c r="Q66" s="1016"/>
      <c r="R66" s="1017"/>
      <c r="S66" s="1016"/>
      <c r="T66" s="1017"/>
      <c r="U66" s="1018"/>
      <c r="V66" s="1013"/>
      <c r="W66" s="587"/>
    </row>
    <row r="67" spans="1:24" x14ac:dyDescent="0.2">
      <c r="A67" s="1019" t="s">
        <v>680</v>
      </c>
      <c r="B67" s="1019" t="s">
        <v>1269</v>
      </c>
      <c r="C67" s="1020"/>
      <c r="D67" s="1021"/>
      <c r="E67" s="1022"/>
      <c r="F67" s="1677" t="s">
        <v>1628</v>
      </c>
      <c r="G67" s="1677"/>
      <c r="H67" s="1677"/>
      <c r="I67" s="1677"/>
      <c r="J67" s="1677"/>
      <c r="K67" s="1677"/>
      <c r="L67" s="1677"/>
      <c r="M67" s="1677"/>
      <c r="N67" s="1677"/>
      <c r="O67" s="1677"/>
      <c r="P67" s="1677"/>
      <c r="Q67" s="1677"/>
      <c r="R67" s="1677"/>
      <c r="S67" s="1023"/>
      <c r="T67" s="1024"/>
      <c r="U67" s="1025"/>
      <c r="V67" s="1019"/>
      <c r="W67" s="587"/>
    </row>
    <row r="68" spans="1:24" ht="14.25" x14ac:dyDescent="0.2">
      <c r="A68" s="1019">
        <v>1</v>
      </c>
      <c r="B68" s="1045" t="s">
        <v>1658</v>
      </c>
      <c r="C68" s="1073">
        <v>1991</v>
      </c>
      <c r="D68" s="1074" t="s">
        <v>15</v>
      </c>
      <c r="E68" s="1013" t="s">
        <v>678</v>
      </c>
      <c r="F68" s="1013" t="s">
        <v>679</v>
      </c>
      <c r="G68" s="1013"/>
      <c r="H68" s="1029">
        <v>56</v>
      </c>
      <c r="I68" s="1042">
        <v>212.5</v>
      </c>
      <c r="J68" s="1016"/>
      <c r="K68" s="1016"/>
      <c r="L68" s="1016">
        <v>125</v>
      </c>
      <c r="M68" s="1016"/>
      <c r="N68" s="1016"/>
      <c r="O68" s="1016">
        <v>190</v>
      </c>
      <c r="P68" s="1016"/>
      <c r="Q68" s="1016"/>
      <c r="R68" s="1075">
        <v>527.5</v>
      </c>
      <c r="S68" s="1076"/>
      <c r="T68" s="1077" t="s">
        <v>721</v>
      </c>
      <c r="U68" s="1018">
        <v>12</v>
      </c>
      <c r="V68" s="1078" t="s">
        <v>1276</v>
      </c>
      <c r="W68" s="333"/>
      <c r="X68" s="443"/>
    </row>
    <row r="69" spans="1:24" ht="14.25" x14ac:dyDescent="0.2">
      <c r="A69" s="1033">
        <v>2</v>
      </c>
      <c r="B69" s="1045" t="s">
        <v>1659</v>
      </c>
      <c r="C69" s="1073">
        <v>1991</v>
      </c>
      <c r="D69" s="1074" t="s">
        <v>15</v>
      </c>
      <c r="E69" s="1013" t="s">
        <v>667</v>
      </c>
      <c r="F69" s="1013" t="s">
        <v>749</v>
      </c>
      <c r="G69" s="1013"/>
      <c r="H69" s="1029">
        <v>56</v>
      </c>
      <c r="I69" s="1042">
        <v>185</v>
      </c>
      <c r="J69" s="1016"/>
      <c r="K69" s="1016"/>
      <c r="L69" s="1016">
        <v>107.5</v>
      </c>
      <c r="M69" s="1016"/>
      <c r="N69" s="1016"/>
      <c r="O69" s="1016">
        <v>192.5</v>
      </c>
      <c r="P69" s="1016"/>
      <c r="Q69" s="1016"/>
      <c r="R69" s="1075">
        <f>SUM(I69:Q69)</f>
        <v>485</v>
      </c>
      <c r="S69" s="1076"/>
      <c r="T69" s="1017" t="s">
        <v>15</v>
      </c>
      <c r="U69" s="1018">
        <v>9</v>
      </c>
      <c r="V69" s="1078" t="s">
        <v>28</v>
      </c>
      <c r="W69" s="970"/>
      <c r="X69" s="443"/>
    </row>
    <row r="70" spans="1:24" ht="14.25" x14ac:dyDescent="0.2">
      <c r="A70" s="1040">
        <v>3</v>
      </c>
      <c r="B70" s="1045" t="s">
        <v>1471</v>
      </c>
      <c r="C70" s="1073">
        <v>1989</v>
      </c>
      <c r="D70" s="1074" t="s">
        <v>15</v>
      </c>
      <c r="E70" s="1013" t="s">
        <v>667</v>
      </c>
      <c r="F70" s="1013" t="s">
        <v>22</v>
      </c>
      <c r="G70" s="1013"/>
      <c r="H70" s="1029">
        <v>55.4</v>
      </c>
      <c r="I70" s="1042">
        <v>192.5</v>
      </c>
      <c r="J70" s="1016"/>
      <c r="K70" s="1016" t="s">
        <v>680</v>
      </c>
      <c r="L70" s="1016">
        <v>110</v>
      </c>
      <c r="M70" s="1016"/>
      <c r="N70" s="1016"/>
      <c r="O70" s="1016">
        <v>180</v>
      </c>
      <c r="P70" s="1016">
        <v>165</v>
      </c>
      <c r="Q70" s="1016"/>
      <c r="R70" s="1075">
        <v>482.5</v>
      </c>
      <c r="S70" s="1076">
        <v>5</v>
      </c>
      <c r="T70" s="1017" t="s">
        <v>15</v>
      </c>
      <c r="U70" s="1018" t="s">
        <v>1229</v>
      </c>
      <c r="V70" s="1078" t="s">
        <v>957</v>
      </c>
      <c r="W70" s="966"/>
      <c r="X70" s="443"/>
    </row>
    <row r="71" spans="1:24" ht="14.25" x14ac:dyDescent="0.2">
      <c r="A71" s="1041"/>
      <c r="B71" s="1012"/>
      <c r="C71" s="1034"/>
      <c r="D71" s="1035"/>
      <c r="E71" s="1034"/>
      <c r="F71" s="1034"/>
      <c r="G71" s="1034"/>
      <c r="H71" s="1029"/>
      <c r="I71" s="1042"/>
      <c r="J71" s="1042"/>
      <c r="K71" s="1042"/>
      <c r="L71" s="1042"/>
      <c r="M71" s="1042"/>
      <c r="N71" s="1042"/>
      <c r="O71" s="1042"/>
      <c r="P71" s="1042"/>
      <c r="Q71" s="1042"/>
      <c r="R71" s="1039"/>
      <c r="S71" s="1042"/>
      <c r="T71" s="1039"/>
      <c r="U71" s="1038"/>
      <c r="V71" s="1034"/>
      <c r="W71" s="640"/>
    </row>
    <row r="72" spans="1:24" ht="14.25" x14ac:dyDescent="0.2">
      <c r="A72" s="1019" t="s">
        <v>680</v>
      </c>
      <c r="B72" s="1019"/>
      <c r="C72" s="1020"/>
      <c r="D72" s="1021"/>
      <c r="E72" s="1043"/>
      <c r="F72" s="1677" t="s">
        <v>1632</v>
      </c>
      <c r="G72" s="1677"/>
      <c r="H72" s="1677"/>
      <c r="I72" s="1677"/>
      <c r="J72" s="1677"/>
      <c r="K72" s="1677"/>
      <c r="L72" s="1677"/>
      <c r="M72" s="1677"/>
      <c r="N72" s="1677"/>
      <c r="O72" s="1677"/>
      <c r="P72" s="1677"/>
      <c r="Q72" s="1677"/>
      <c r="R72" s="1677"/>
      <c r="S72" s="1023"/>
      <c r="T72" s="1024"/>
      <c r="U72" s="1025"/>
      <c r="V72" s="1019"/>
      <c r="W72" s="640"/>
    </row>
    <row r="73" spans="1:24" ht="14.25" x14ac:dyDescent="0.2">
      <c r="A73" s="1019">
        <v>1</v>
      </c>
      <c r="B73" s="1079" t="s">
        <v>1273</v>
      </c>
      <c r="C73" s="1080">
        <v>1989</v>
      </c>
      <c r="D73" s="1080" t="s">
        <v>19</v>
      </c>
      <c r="E73" s="1079" t="s">
        <v>671</v>
      </c>
      <c r="F73" s="1079" t="s">
        <v>210</v>
      </c>
      <c r="G73" s="1013" t="s">
        <v>672</v>
      </c>
      <c r="H73" s="1081">
        <v>60</v>
      </c>
      <c r="I73" s="1016">
        <v>210</v>
      </c>
      <c r="J73" s="1016"/>
      <c r="K73" s="1016"/>
      <c r="L73" s="1016">
        <v>140</v>
      </c>
      <c r="M73" s="1016"/>
      <c r="N73" s="1016"/>
      <c r="O73" s="1016">
        <v>215</v>
      </c>
      <c r="P73" s="1016"/>
      <c r="Q73" s="1016"/>
      <c r="R73" s="1082">
        <f>SUM(I73:Q73)</f>
        <v>565</v>
      </c>
      <c r="S73" s="1083"/>
      <c r="T73" s="1017" t="s">
        <v>19</v>
      </c>
      <c r="U73" s="1018">
        <v>12</v>
      </c>
      <c r="V73" s="1028" t="s">
        <v>70</v>
      </c>
      <c r="W73" s="652"/>
      <c r="X73" s="977"/>
    </row>
    <row r="74" spans="1:24" ht="14.25" x14ac:dyDescent="0.2">
      <c r="A74" s="1019">
        <v>2</v>
      </c>
      <c r="B74" s="1013" t="s">
        <v>1472</v>
      </c>
      <c r="C74" s="1013">
        <v>1977</v>
      </c>
      <c r="D74" s="1014" t="s">
        <v>16</v>
      </c>
      <c r="E74" s="1013" t="s">
        <v>667</v>
      </c>
      <c r="F74" s="1013" t="s">
        <v>330</v>
      </c>
      <c r="G74" s="1022"/>
      <c r="H74" s="1081">
        <v>60</v>
      </c>
      <c r="I74" s="1016">
        <v>215</v>
      </c>
      <c r="J74" s="1016"/>
      <c r="K74" s="1016" t="s">
        <v>680</v>
      </c>
      <c r="L74" s="1016">
        <v>130</v>
      </c>
      <c r="M74" s="1016"/>
      <c r="N74" s="1016"/>
      <c r="O74" s="1016">
        <v>215</v>
      </c>
      <c r="P74" s="1016">
        <v>217.5</v>
      </c>
      <c r="Q74" s="1016"/>
      <c r="R74" s="1084">
        <v>560</v>
      </c>
      <c r="S74" s="1083">
        <v>1</v>
      </c>
      <c r="T74" s="1017" t="s">
        <v>15</v>
      </c>
      <c r="U74" s="1018">
        <v>9</v>
      </c>
      <c r="V74" s="1013" t="s">
        <v>23</v>
      </c>
      <c r="W74" s="652"/>
      <c r="X74" s="977"/>
    </row>
    <row r="75" spans="1:24" ht="14.25" x14ac:dyDescent="0.2">
      <c r="A75" s="1040">
        <v>3</v>
      </c>
      <c r="B75" s="1078" t="s">
        <v>1279</v>
      </c>
      <c r="C75" s="1073">
        <v>1989</v>
      </c>
      <c r="D75" s="1014" t="s">
        <v>15</v>
      </c>
      <c r="E75" s="1013" t="s">
        <v>671</v>
      </c>
      <c r="F75" s="1013" t="s">
        <v>762</v>
      </c>
      <c r="G75" s="1013"/>
      <c r="H75" s="1081">
        <v>60</v>
      </c>
      <c r="I75" s="1016">
        <v>210</v>
      </c>
      <c r="J75" s="1016"/>
      <c r="K75" s="1016"/>
      <c r="L75" s="1016">
        <v>125</v>
      </c>
      <c r="M75" s="1016"/>
      <c r="N75" s="1016"/>
      <c r="O75" s="1016">
        <v>200</v>
      </c>
      <c r="P75" s="1016">
        <v>200</v>
      </c>
      <c r="Q75" s="1016"/>
      <c r="R75" s="1084">
        <v>535</v>
      </c>
      <c r="S75" s="1076">
        <v>4</v>
      </c>
      <c r="T75" s="1017" t="s">
        <v>15</v>
      </c>
      <c r="U75" s="1018">
        <v>8</v>
      </c>
      <c r="V75" s="1078" t="s">
        <v>655</v>
      </c>
      <c r="W75" s="652"/>
      <c r="X75" s="977"/>
    </row>
    <row r="76" spans="1:24" ht="14.25" x14ac:dyDescent="0.2">
      <c r="A76" s="1011">
        <v>4</v>
      </c>
      <c r="B76" s="1078" t="s">
        <v>1660</v>
      </c>
      <c r="C76" s="1073">
        <v>1980</v>
      </c>
      <c r="D76" s="1064" t="s">
        <v>15</v>
      </c>
      <c r="E76" s="1085" t="s">
        <v>1636</v>
      </c>
      <c r="F76" s="1078" t="s">
        <v>1637</v>
      </c>
      <c r="G76" s="1064"/>
      <c r="H76" s="1086">
        <v>60</v>
      </c>
      <c r="I76" s="1087">
        <v>212.5</v>
      </c>
      <c r="J76" s="1087"/>
      <c r="K76" s="1087"/>
      <c r="L76" s="1087">
        <v>107.5</v>
      </c>
      <c r="M76" s="1087"/>
      <c r="N76" s="1087"/>
      <c r="O76" s="1087">
        <v>205</v>
      </c>
      <c r="P76" s="1087"/>
      <c r="Q76" s="1087"/>
      <c r="R76" s="1088">
        <f>SUM(I76:Q76)</f>
        <v>525</v>
      </c>
      <c r="S76" s="1089"/>
      <c r="T76" s="1090" t="s">
        <v>15</v>
      </c>
      <c r="U76" s="1066">
        <v>7</v>
      </c>
      <c r="V76" s="1672" t="s">
        <v>1661</v>
      </c>
      <c r="W76" s="1672"/>
      <c r="X76" s="977"/>
    </row>
    <row r="77" spans="1:24" ht="14.25" x14ac:dyDescent="0.2">
      <c r="A77" s="1019">
        <v>5</v>
      </c>
      <c r="B77" s="1013" t="s">
        <v>1476</v>
      </c>
      <c r="C77" s="1013">
        <v>1989</v>
      </c>
      <c r="D77" s="1014" t="s">
        <v>15</v>
      </c>
      <c r="E77" s="1013" t="s">
        <v>667</v>
      </c>
      <c r="F77" s="1013" t="s">
        <v>684</v>
      </c>
      <c r="G77" s="1013"/>
      <c r="H77" s="1081">
        <v>60</v>
      </c>
      <c r="I77" s="1016">
        <v>200</v>
      </c>
      <c r="J77" s="1016"/>
      <c r="K77" s="1016"/>
      <c r="L77" s="1016">
        <v>125</v>
      </c>
      <c r="M77" s="1016"/>
      <c r="N77" s="1016"/>
      <c r="O77" s="1016">
        <v>180</v>
      </c>
      <c r="P77" s="1016">
        <v>180</v>
      </c>
      <c r="Q77" s="1016"/>
      <c r="R77" s="1084">
        <v>505</v>
      </c>
      <c r="S77" s="1083">
        <v>6</v>
      </c>
      <c r="T77" s="1017" t="s">
        <v>15</v>
      </c>
      <c r="U77" s="1018" t="s">
        <v>1229</v>
      </c>
      <c r="V77" s="1013" t="s">
        <v>1080</v>
      </c>
      <c r="W77" s="652"/>
      <c r="X77" s="977"/>
    </row>
    <row r="78" spans="1:24" ht="14.25" x14ac:dyDescent="0.2">
      <c r="A78" s="1011"/>
      <c r="B78" s="1013"/>
      <c r="C78" s="1013"/>
      <c r="D78" s="1014"/>
      <c r="E78" s="1013"/>
      <c r="F78" s="1013"/>
      <c r="G78" s="1013"/>
      <c r="H78" s="1015"/>
      <c r="I78" s="1046"/>
      <c r="J78" s="1046"/>
      <c r="K78" s="1046"/>
      <c r="L78" s="1046"/>
      <c r="M78" s="1046"/>
      <c r="N78" s="1046"/>
      <c r="O78" s="1046"/>
      <c r="P78" s="1046"/>
      <c r="Q78" s="1046"/>
      <c r="R78" s="1046"/>
      <c r="S78" s="1016"/>
      <c r="T78" s="1017"/>
      <c r="U78" s="1018"/>
      <c r="V78" s="1047"/>
      <c r="W78" s="640"/>
    </row>
    <row r="79" spans="1:24" ht="14.25" x14ac:dyDescent="0.2">
      <c r="A79" s="1019" t="s">
        <v>680</v>
      </c>
      <c r="B79" s="1019"/>
      <c r="C79" s="1020"/>
      <c r="D79" s="1021"/>
      <c r="E79" s="1048"/>
      <c r="F79" s="1671" t="s">
        <v>1639</v>
      </c>
      <c r="G79" s="1671"/>
      <c r="H79" s="1671"/>
      <c r="I79" s="1671"/>
      <c r="J79" s="1671"/>
      <c r="K79" s="1671"/>
      <c r="L79" s="1671"/>
      <c r="M79" s="1671"/>
      <c r="N79" s="1671"/>
      <c r="O79" s="1671"/>
      <c r="P79" s="1671"/>
      <c r="Q79" s="1671"/>
      <c r="R79" s="1671"/>
      <c r="S79" s="1023"/>
      <c r="T79" s="1024"/>
      <c r="U79" s="1025"/>
      <c r="V79" s="1019"/>
      <c r="W79" s="640"/>
    </row>
    <row r="80" spans="1:24" ht="14.25" x14ac:dyDescent="0.2">
      <c r="A80" s="1019">
        <v>1</v>
      </c>
      <c r="B80" s="1034" t="s">
        <v>1278</v>
      </c>
      <c r="C80" s="1034">
        <v>1989</v>
      </c>
      <c r="D80" s="1035" t="s">
        <v>15</v>
      </c>
      <c r="E80" s="1034" t="s">
        <v>678</v>
      </c>
      <c r="F80" s="1034" t="s">
        <v>679</v>
      </c>
      <c r="G80" s="1034"/>
      <c r="H80" s="1029">
        <v>67.2</v>
      </c>
      <c r="I80" s="1042">
        <v>250</v>
      </c>
      <c r="J80" s="1042"/>
      <c r="K80" s="1042"/>
      <c r="L80" s="1042">
        <v>167.5</v>
      </c>
      <c r="M80" s="1042"/>
      <c r="N80" s="1042"/>
      <c r="O80" s="1042">
        <v>200</v>
      </c>
      <c r="P80" s="1042"/>
      <c r="Q80" s="1042"/>
      <c r="R80" s="1037">
        <f>SUM(I80:Q80)</f>
        <v>617.5</v>
      </c>
      <c r="S80" s="1038">
        <f>SUM(I80:R80)</f>
        <v>1235</v>
      </c>
      <c r="T80" s="1039" t="s">
        <v>15</v>
      </c>
      <c r="U80" s="1038">
        <v>12</v>
      </c>
      <c r="V80" s="1045" t="s">
        <v>1028</v>
      </c>
      <c r="W80" s="971"/>
      <c r="X80" s="443"/>
    </row>
    <row r="81" spans="1:24" ht="14.25" x14ac:dyDescent="0.2">
      <c r="A81" s="1019">
        <v>2</v>
      </c>
      <c r="B81" s="1091" t="s">
        <v>1662</v>
      </c>
      <c r="C81" s="1034">
        <v>1986</v>
      </c>
      <c r="D81" s="1035" t="s">
        <v>15</v>
      </c>
      <c r="E81" s="1091" t="s">
        <v>667</v>
      </c>
      <c r="F81" s="1034" t="s">
        <v>330</v>
      </c>
      <c r="G81" s="1091"/>
      <c r="H81" s="1029">
        <v>67.5</v>
      </c>
      <c r="I81" s="1042">
        <v>210</v>
      </c>
      <c r="J81" s="1051"/>
      <c r="K81" s="1051"/>
      <c r="L81" s="1051">
        <v>130</v>
      </c>
      <c r="M81" s="1051"/>
      <c r="N81" s="1051"/>
      <c r="O81" s="1051">
        <v>202.5</v>
      </c>
      <c r="P81" s="1051"/>
      <c r="Q81" s="1051"/>
      <c r="R81" s="1052">
        <f>SUM(I81:Q81)</f>
        <v>542.5</v>
      </c>
      <c r="S81" s="1053">
        <f>SUM(I81:R81)</f>
        <v>1085</v>
      </c>
      <c r="T81" s="1039" t="s">
        <v>15</v>
      </c>
      <c r="U81" s="1038">
        <v>9</v>
      </c>
      <c r="V81" s="1678" t="s">
        <v>245</v>
      </c>
      <c r="W81" s="1678"/>
      <c r="X81" s="443"/>
    </row>
    <row r="82" spans="1:24" ht="14.25" x14ac:dyDescent="0.2">
      <c r="A82" s="1019">
        <v>3</v>
      </c>
      <c r="B82" s="1091" t="s">
        <v>1663</v>
      </c>
      <c r="C82" s="1034">
        <v>1980</v>
      </c>
      <c r="D82" s="1035">
        <v>1</v>
      </c>
      <c r="E82" s="1091" t="s">
        <v>667</v>
      </c>
      <c r="F82" s="1034" t="s">
        <v>22</v>
      </c>
      <c r="G82" s="1091"/>
      <c r="H82" s="1029">
        <v>65.650000000000006</v>
      </c>
      <c r="I82" s="1042">
        <v>200</v>
      </c>
      <c r="J82" s="1030"/>
      <c r="K82" s="1030"/>
      <c r="L82" s="1030">
        <v>115</v>
      </c>
      <c r="M82" s="1030"/>
      <c r="N82" s="1030"/>
      <c r="O82" s="1030">
        <v>190</v>
      </c>
      <c r="P82" s="1023"/>
      <c r="Q82" s="1023"/>
      <c r="R82" s="1052">
        <f>SUM(I82:Q82)</f>
        <v>505</v>
      </c>
      <c r="S82" s="1059">
        <f>SUM(I82:R82)</f>
        <v>1010</v>
      </c>
      <c r="T82" s="1019" t="s">
        <v>15</v>
      </c>
      <c r="U82" s="1032" t="s">
        <v>1229</v>
      </c>
      <c r="V82" s="1678" t="s">
        <v>1664</v>
      </c>
      <c r="W82" s="1678"/>
      <c r="X82" s="443"/>
    </row>
    <row r="83" spans="1:24" ht="14.25" x14ac:dyDescent="0.2">
      <c r="A83" s="1033">
        <v>4</v>
      </c>
      <c r="B83" s="1091" t="s">
        <v>1665</v>
      </c>
      <c r="C83" s="1034">
        <v>1989</v>
      </c>
      <c r="D83" s="1035" t="s">
        <v>15</v>
      </c>
      <c r="E83" s="1091" t="s">
        <v>667</v>
      </c>
      <c r="F83" s="1034" t="s">
        <v>18</v>
      </c>
      <c r="G83" s="1091" t="s">
        <v>949</v>
      </c>
      <c r="H83" s="1029">
        <v>66.900000000000006</v>
      </c>
      <c r="I83" s="1042">
        <v>200</v>
      </c>
      <c r="J83" s="1042"/>
      <c r="K83" s="1042"/>
      <c r="L83" s="1042">
        <v>115</v>
      </c>
      <c r="M83" s="1042"/>
      <c r="N83" s="1042"/>
      <c r="O83" s="1042">
        <v>180</v>
      </c>
      <c r="P83" s="1042"/>
      <c r="Q83" s="1042"/>
      <c r="R83" s="1037">
        <f>SUM(I83:Q83)</f>
        <v>495</v>
      </c>
      <c r="S83" s="1038">
        <f>SUM(I83:R83)</f>
        <v>990</v>
      </c>
      <c r="T83" s="1038">
        <v>1</v>
      </c>
      <c r="U83" s="1038" t="s">
        <v>1229</v>
      </c>
      <c r="V83" s="1034" t="s">
        <v>243</v>
      </c>
      <c r="W83" s="972"/>
      <c r="X83" s="443"/>
    </row>
    <row r="84" spans="1:24" ht="14.25" x14ac:dyDescent="0.2">
      <c r="A84" s="1040">
        <v>5</v>
      </c>
      <c r="B84" s="1091" t="s">
        <v>1666</v>
      </c>
      <c r="C84" s="1034">
        <v>1991</v>
      </c>
      <c r="D84" s="1035">
        <v>1</v>
      </c>
      <c r="E84" s="1091" t="s">
        <v>667</v>
      </c>
      <c r="F84" s="1034" t="s">
        <v>330</v>
      </c>
      <c r="G84" s="1091"/>
      <c r="H84" s="1029">
        <v>67.5</v>
      </c>
      <c r="I84" s="1042">
        <v>190</v>
      </c>
      <c r="J84" s="1030"/>
      <c r="K84" s="1030"/>
      <c r="L84" s="1030">
        <v>110</v>
      </c>
      <c r="M84" s="1030"/>
      <c r="N84" s="1030"/>
      <c r="O84" s="1030">
        <v>180</v>
      </c>
      <c r="P84" s="1023"/>
      <c r="Q84" s="1023"/>
      <c r="R84" s="1031">
        <f>SUM(I84:Q84)</f>
        <v>480</v>
      </c>
      <c r="S84" s="1059">
        <f>SUM(I84:R84)</f>
        <v>960</v>
      </c>
      <c r="T84" s="1038">
        <v>1</v>
      </c>
      <c r="U84" s="1038" t="s">
        <v>1229</v>
      </c>
      <c r="V84" s="1027" t="s">
        <v>21</v>
      </c>
      <c r="W84" s="978"/>
      <c r="X84" s="443"/>
    </row>
    <row r="85" spans="1:24" ht="14.25" x14ac:dyDescent="0.2">
      <c r="A85" s="1054"/>
      <c r="B85" s="1026" t="s">
        <v>1667</v>
      </c>
      <c r="C85" s="1027">
        <v>1991</v>
      </c>
      <c r="D85" s="1027" t="s">
        <v>15</v>
      </c>
      <c r="E85" s="1026" t="s">
        <v>671</v>
      </c>
      <c r="F85" s="1026" t="s">
        <v>210</v>
      </c>
      <c r="G85" s="1091" t="s">
        <v>672</v>
      </c>
      <c r="H85" s="1029">
        <v>67.05</v>
      </c>
      <c r="I85" s="1092">
        <v>210</v>
      </c>
      <c r="J85" s="1051"/>
      <c r="K85" s="1051"/>
      <c r="L85" s="1051"/>
      <c r="M85" s="1051"/>
      <c r="N85" s="1051"/>
      <c r="O85" s="1051"/>
      <c r="P85" s="1051"/>
      <c r="Q85" s="1051"/>
      <c r="R85" s="1093">
        <v>0</v>
      </c>
      <c r="S85" s="1051"/>
      <c r="T85" s="1057"/>
      <c r="U85" s="1053"/>
      <c r="V85" s="1027" t="s">
        <v>70</v>
      </c>
      <c r="W85" s="973"/>
      <c r="X85" s="443"/>
    </row>
    <row r="86" spans="1:24" ht="14.25" x14ac:dyDescent="0.2">
      <c r="A86" s="1054"/>
      <c r="B86" s="1091" t="s">
        <v>1668</v>
      </c>
      <c r="C86" s="1034">
        <v>1990</v>
      </c>
      <c r="D86" s="1035" t="s">
        <v>15</v>
      </c>
      <c r="E86" s="1091" t="s">
        <v>667</v>
      </c>
      <c r="F86" s="1034" t="s">
        <v>29</v>
      </c>
      <c r="G86" s="1091"/>
      <c r="H86" s="1029">
        <v>64.599999999999994</v>
      </c>
      <c r="I86" s="1092">
        <v>220</v>
      </c>
      <c r="J86" s="1051"/>
      <c r="K86" s="1051"/>
      <c r="L86" s="1051"/>
      <c r="M86" s="1051"/>
      <c r="N86" s="1051"/>
      <c r="O86" s="1051"/>
      <c r="P86" s="1051"/>
      <c r="Q86" s="1051"/>
      <c r="R86" s="1093">
        <v>0</v>
      </c>
      <c r="S86" s="1051"/>
      <c r="T86" s="1057"/>
      <c r="U86" s="1053"/>
      <c r="V86" s="1027" t="s">
        <v>1669</v>
      </c>
      <c r="W86" s="973"/>
      <c r="X86" s="443"/>
    </row>
    <row r="87" spans="1:24" ht="14.25" x14ac:dyDescent="0.2">
      <c r="A87" s="1019" t="s">
        <v>680</v>
      </c>
      <c r="B87" s="1022" t="s">
        <v>1456</v>
      </c>
      <c r="C87" s="1013"/>
      <c r="D87" s="1014"/>
      <c r="E87" s="1013"/>
      <c r="F87" s="1013" t="s">
        <v>1457</v>
      </c>
      <c r="G87" s="1094"/>
      <c r="H87" s="1094"/>
      <c r="I87" s="1094"/>
      <c r="J87" s="1094"/>
      <c r="K87" s="1094"/>
      <c r="L87" s="1094"/>
      <c r="M87" s="1094"/>
      <c r="N87" s="1094"/>
      <c r="O87" s="1094"/>
      <c r="P87" s="1094"/>
      <c r="Q87" s="1094"/>
      <c r="R87" s="1094"/>
      <c r="S87" s="1094"/>
      <c r="T87" s="1095"/>
      <c r="U87" s="1096"/>
      <c r="V87" s="1094"/>
      <c r="W87" s="973"/>
      <c r="X87" s="443"/>
    </row>
    <row r="88" spans="1:24" ht="14.25" x14ac:dyDescent="0.2">
      <c r="A88" s="1054"/>
      <c r="B88" s="1022" t="s">
        <v>1529</v>
      </c>
      <c r="C88" s="1011" t="s">
        <v>656</v>
      </c>
      <c r="D88" s="1014" t="s">
        <v>793</v>
      </c>
      <c r="E88" s="1013"/>
      <c r="F88" s="1013" t="s">
        <v>1238</v>
      </c>
      <c r="G88" s="1062" t="s">
        <v>23</v>
      </c>
      <c r="H88" s="1048"/>
      <c r="I88" s="1063"/>
      <c r="J88" s="1063"/>
      <c r="K88" s="1013" t="s">
        <v>656</v>
      </c>
      <c r="L88" s="1064" t="s">
        <v>329</v>
      </c>
      <c r="M88" s="1063"/>
      <c r="N88" s="1016"/>
      <c r="O88" s="1013" t="s">
        <v>330</v>
      </c>
      <c r="P88" s="1016"/>
      <c r="Q88" s="1016"/>
      <c r="R88" s="1017"/>
      <c r="S88" s="1018"/>
      <c r="T88" s="1017"/>
      <c r="U88" s="1018"/>
      <c r="V88" s="1013"/>
      <c r="W88" s="640"/>
    </row>
    <row r="89" spans="1:24" ht="14.25" x14ac:dyDescent="0.2">
      <c r="A89" s="1054"/>
      <c r="B89" s="1022" t="s">
        <v>1080</v>
      </c>
      <c r="C89" s="1011" t="s">
        <v>656</v>
      </c>
      <c r="D89" s="1014" t="s">
        <v>684</v>
      </c>
      <c r="E89" s="1013"/>
      <c r="F89" s="1013" t="s">
        <v>1242</v>
      </c>
      <c r="G89" s="1062" t="s">
        <v>510</v>
      </c>
      <c r="H89" s="1048"/>
      <c r="I89" s="1063"/>
      <c r="J89" s="1063"/>
      <c r="K89" s="1013" t="s">
        <v>656</v>
      </c>
      <c r="L89" s="1064" t="s">
        <v>989</v>
      </c>
      <c r="M89" s="1063"/>
      <c r="N89" s="1016"/>
      <c r="O89" s="1013" t="s">
        <v>18</v>
      </c>
      <c r="P89" s="1016"/>
      <c r="Q89" s="1016"/>
      <c r="R89" s="1017"/>
      <c r="S89" s="1018"/>
      <c r="T89" s="1017"/>
      <c r="U89" s="1018"/>
      <c r="V89" s="1013"/>
      <c r="W89" s="640"/>
    </row>
    <row r="90" spans="1:24" ht="14.25" x14ac:dyDescent="0.2">
      <c r="A90" s="1054"/>
      <c r="B90" s="1048" t="s">
        <v>1028</v>
      </c>
      <c r="C90" s="1017" t="s">
        <v>656</v>
      </c>
      <c r="D90" s="1014" t="s">
        <v>679</v>
      </c>
      <c r="E90" s="1013"/>
      <c r="F90" s="1013" t="s">
        <v>1242</v>
      </c>
      <c r="G90" s="1062" t="s">
        <v>655</v>
      </c>
      <c r="H90" s="1048"/>
      <c r="I90" s="1063"/>
      <c r="J90" s="1063"/>
      <c r="K90" s="1013" t="s">
        <v>656</v>
      </c>
      <c r="L90" s="1064" t="s">
        <v>329</v>
      </c>
      <c r="M90" s="1063"/>
      <c r="N90" s="1016"/>
      <c r="O90" s="1013" t="s">
        <v>762</v>
      </c>
      <c r="P90" s="1016"/>
      <c r="Q90" s="1016"/>
      <c r="R90" s="1017"/>
      <c r="S90" s="1018"/>
      <c r="T90" s="1017"/>
      <c r="U90" s="1018"/>
      <c r="V90" s="1013"/>
      <c r="W90" s="640"/>
    </row>
    <row r="91" spans="1:24" ht="14.25" x14ac:dyDescent="0.2">
      <c r="A91" s="1054"/>
      <c r="B91" s="1048"/>
      <c r="C91" s="1017"/>
      <c r="D91" s="1014"/>
      <c r="E91" s="1013"/>
      <c r="F91" s="1013" t="s">
        <v>1460</v>
      </c>
      <c r="G91" s="1062" t="s">
        <v>1670</v>
      </c>
      <c r="H91" s="1048"/>
      <c r="I91" s="1063"/>
      <c r="J91" s="1063"/>
      <c r="K91" s="1013" t="s">
        <v>656</v>
      </c>
      <c r="L91" s="1064" t="s">
        <v>656</v>
      </c>
      <c r="M91" s="1063"/>
      <c r="N91" s="1016"/>
      <c r="O91" s="1013" t="s">
        <v>330</v>
      </c>
      <c r="P91" s="1016"/>
      <c r="Q91" s="1016"/>
      <c r="R91" s="1017"/>
      <c r="S91" s="1018"/>
      <c r="T91" s="1017"/>
      <c r="U91" s="1018"/>
      <c r="V91" s="1013"/>
      <c r="W91" s="640"/>
    </row>
    <row r="92" spans="1:24" ht="14.25" x14ac:dyDescent="0.2">
      <c r="A92" s="1065"/>
      <c r="B92" s="1048"/>
      <c r="C92" s="1048"/>
      <c r="D92" s="1048"/>
      <c r="E92" s="1048"/>
      <c r="F92" s="1048"/>
      <c r="G92" s="1048"/>
      <c r="H92" s="1048"/>
      <c r="I92" s="1048"/>
      <c r="J92" s="1048"/>
      <c r="K92" s="1048"/>
      <c r="L92" s="1048"/>
      <c r="M92" s="1048"/>
      <c r="N92" s="1048"/>
      <c r="O92" s="1048"/>
      <c r="P92" s="1048"/>
      <c r="Q92" s="1048"/>
      <c r="R92" s="1048"/>
      <c r="S92" s="1048"/>
      <c r="T92" s="1054"/>
      <c r="U92" s="1066"/>
      <c r="V92" s="1048"/>
      <c r="W92" s="640"/>
    </row>
    <row r="93" spans="1:24" ht="14.25" x14ac:dyDescent="0.2">
      <c r="A93" s="1067"/>
      <c r="B93" s="1068"/>
      <c r="C93" s="1069"/>
      <c r="F93" s="1671" t="s">
        <v>1641</v>
      </c>
      <c r="G93" s="1671"/>
      <c r="H93" s="1671"/>
      <c r="I93" s="1671"/>
      <c r="J93" s="1671"/>
      <c r="K93" s="1671"/>
      <c r="L93" s="1671"/>
      <c r="M93" s="1671"/>
      <c r="N93" s="1671"/>
      <c r="O93" s="1671"/>
      <c r="P93" s="1671"/>
      <c r="Q93" s="1671"/>
      <c r="R93" s="1671"/>
      <c r="T93" s="1067"/>
      <c r="U93" s="1070"/>
      <c r="W93" s="443"/>
    </row>
    <row r="94" spans="1:24" ht="14.25" x14ac:dyDescent="0.2">
      <c r="A94" s="1097">
        <v>1</v>
      </c>
      <c r="B94" s="1098" t="s">
        <v>1671</v>
      </c>
      <c r="C94" s="1013">
        <v>1980</v>
      </c>
      <c r="D94" s="1014" t="s">
        <v>16</v>
      </c>
      <c r="E94" s="1098" t="s">
        <v>667</v>
      </c>
      <c r="F94" s="1013" t="s">
        <v>330</v>
      </c>
      <c r="G94" s="1099"/>
      <c r="H94" s="1100">
        <v>74.900000000000006</v>
      </c>
      <c r="I94" s="1101">
        <v>320</v>
      </c>
      <c r="J94" s="1101"/>
      <c r="K94" s="1101"/>
      <c r="L94" s="1101">
        <v>220</v>
      </c>
      <c r="M94" s="1101"/>
      <c r="N94" s="1101"/>
      <c r="O94" s="1101">
        <v>280</v>
      </c>
      <c r="P94" s="1101"/>
      <c r="Q94" s="1101"/>
      <c r="R94" s="1102">
        <v>820</v>
      </c>
      <c r="S94" s="1099"/>
      <c r="T94" s="1071" t="s">
        <v>16</v>
      </c>
      <c r="U94" s="1072">
        <v>12</v>
      </c>
      <c r="V94" s="1098" t="s">
        <v>46</v>
      </c>
      <c r="W94" s="46"/>
      <c r="X94" s="977"/>
    </row>
    <row r="95" spans="1:24" ht="14.25" x14ac:dyDescent="0.2">
      <c r="A95" s="1097">
        <v>2</v>
      </c>
      <c r="B95" s="1013" t="s">
        <v>1474</v>
      </c>
      <c r="C95" s="1013">
        <v>1985</v>
      </c>
      <c r="D95" s="1014" t="s">
        <v>16</v>
      </c>
      <c r="E95" s="1013" t="s">
        <v>667</v>
      </c>
      <c r="F95" s="1013" t="s">
        <v>739</v>
      </c>
      <c r="G95" s="1099"/>
      <c r="H95" s="1100">
        <v>74.900000000000006</v>
      </c>
      <c r="I95" s="1101">
        <v>290</v>
      </c>
      <c r="J95" s="1101"/>
      <c r="K95" s="1101"/>
      <c r="L95" s="1101">
        <v>187.5</v>
      </c>
      <c r="M95" s="1101"/>
      <c r="N95" s="1101"/>
      <c r="O95" s="1101">
        <v>235</v>
      </c>
      <c r="P95" s="1101"/>
      <c r="Q95" s="1101"/>
      <c r="R95" s="1102">
        <f t="shared" ref="R95:R103" si="0">SUM(I95:Q95)</f>
        <v>712.5</v>
      </c>
      <c r="S95" s="1099"/>
      <c r="T95" s="1071" t="s">
        <v>19</v>
      </c>
      <c r="U95" s="1072">
        <v>9</v>
      </c>
      <c r="V95" s="1013" t="s">
        <v>268</v>
      </c>
      <c r="W95" s="46"/>
      <c r="X95" s="977"/>
    </row>
    <row r="96" spans="1:24" ht="14.25" x14ac:dyDescent="0.2">
      <c r="A96" s="1097">
        <v>3</v>
      </c>
      <c r="B96" s="1098" t="s">
        <v>1672</v>
      </c>
      <c r="C96" s="1013">
        <v>1988</v>
      </c>
      <c r="D96" s="1014" t="s">
        <v>19</v>
      </c>
      <c r="E96" s="1098" t="s">
        <v>667</v>
      </c>
      <c r="F96" s="1098" t="s">
        <v>18</v>
      </c>
      <c r="G96" s="1099" t="s">
        <v>949</v>
      </c>
      <c r="H96" s="1100">
        <v>70.2</v>
      </c>
      <c r="I96" s="1101">
        <v>270</v>
      </c>
      <c r="J96" s="1101"/>
      <c r="K96" s="1101"/>
      <c r="L96" s="1101">
        <v>170</v>
      </c>
      <c r="M96" s="1101"/>
      <c r="N96" s="1101"/>
      <c r="O96" s="1101">
        <v>257.5</v>
      </c>
      <c r="P96" s="1101"/>
      <c r="Q96" s="1101"/>
      <c r="R96" s="1102">
        <f t="shared" si="0"/>
        <v>697.5</v>
      </c>
      <c r="S96" s="1099"/>
      <c r="T96" s="1071" t="s">
        <v>19</v>
      </c>
      <c r="U96" s="1072" t="s">
        <v>1229</v>
      </c>
      <c r="V96" s="1013" t="s">
        <v>1673</v>
      </c>
      <c r="W96" s="46"/>
      <c r="X96" s="977"/>
    </row>
    <row r="97" spans="1:24" ht="14.25" x14ac:dyDescent="0.2">
      <c r="A97" s="1097">
        <v>4</v>
      </c>
      <c r="B97" s="1098" t="s">
        <v>1674</v>
      </c>
      <c r="C97" s="1013">
        <v>1986</v>
      </c>
      <c r="D97" s="1014" t="s">
        <v>19</v>
      </c>
      <c r="E97" s="1013" t="s">
        <v>667</v>
      </c>
      <c r="F97" s="1098" t="s">
        <v>29</v>
      </c>
      <c r="G97" s="1099"/>
      <c r="H97" s="1100">
        <v>72.7</v>
      </c>
      <c r="I97" s="1101">
        <v>260</v>
      </c>
      <c r="J97" s="1101"/>
      <c r="K97" s="1101"/>
      <c r="L97" s="1101">
        <v>200</v>
      </c>
      <c r="M97" s="1101"/>
      <c r="N97" s="1101"/>
      <c r="O97" s="1101">
        <v>220</v>
      </c>
      <c r="P97" s="1101"/>
      <c r="Q97" s="1101"/>
      <c r="R97" s="1102">
        <f t="shared" si="0"/>
        <v>680</v>
      </c>
      <c r="S97" s="1099"/>
      <c r="T97" s="1071" t="s">
        <v>15</v>
      </c>
      <c r="U97" s="1072" t="s">
        <v>1229</v>
      </c>
      <c r="V97" s="1013" t="s">
        <v>1534</v>
      </c>
      <c r="W97" s="46"/>
      <c r="X97" s="977"/>
    </row>
    <row r="98" spans="1:24" ht="14.25" x14ac:dyDescent="0.2">
      <c r="A98" s="1097">
        <v>5</v>
      </c>
      <c r="B98" s="1013" t="s">
        <v>1675</v>
      </c>
      <c r="C98" s="1013">
        <v>1988</v>
      </c>
      <c r="D98" s="1014" t="s">
        <v>15</v>
      </c>
      <c r="E98" s="1013" t="s">
        <v>748</v>
      </c>
      <c r="F98" s="1064" t="s">
        <v>718</v>
      </c>
      <c r="G98" s="1099" t="s">
        <v>672</v>
      </c>
      <c r="H98" s="1100">
        <v>74.55</v>
      </c>
      <c r="I98" s="1101">
        <v>255</v>
      </c>
      <c r="J98" s="1101"/>
      <c r="K98" s="1101"/>
      <c r="L98" s="1101">
        <v>182.5</v>
      </c>
      <c r="M98" s="1101"/>
      <c r="N98" s="1101"/>
      <c r="O98" s="1101">
        <v>230</v>
      </c>
      <c r="P98" s="1101"/>
      <c r="Q98" s="1101"/>
      <c r="R98" s="1102">
        <f t="shared" si="0"/>
        <v>667.5</v>
      </c>
      <c r="S98" s="1099"/>
      <c r="T98" s="1071" t="s">
        <v>15</v>
      </c>
      <c r="U98" s="1072">
        <v>8</v>
      </c>
      <c r="V98" s="1013" t="s">
        <v>1676</v>
      </c>
      <c r="W98" s="46"/>
      <c r="X98" s="977"/>
    </row>
    <row r="99" spans="1:24" ht="14.25" x14ac:dyDescent="0.2">
      <c r="A99" s="1097">
        <v>6</v>
      </c>
      <c r="B99" s="1098" t="s">
        <v>1677</v>
      </c>
      <c r="C99" s="1013">
        <v>1989</v>
      </c>
      <c r="D99" s="1014" t="s">
        <v>15</v>
      </c>
      <c r="E99" s="1098" t="s">
        <v>671</v>
      </c>
      <c r="F99" s="1098" t="s">
        <v>762</v>
      </c>
      <c r="G99" s="1099"/>
      <c r="H99" s="1100">
        <v>74.5</v>
      </c>
      <c r="I99" s="1101">
        <v>270</v>
      </c>
      <c r="J99" s="1101"/>
      <c r="K99" s="1101"/>
      <c r="L99" s="1101">
        <v>160</v>
      </c>
      <c r="M99" s="1101"/>
      <c r="N99" s="1101"/>
      <c r="O99" s="1101">
        <v>235</v>
      </c>
      <c r="P99" s="1101"/>
      <c r="Q99" s="1101"/>
      <c r="R99" s="1102">
        <f t="shared" si="0"/>
        <v>665</v>
      </c>
      <c r="S99" s="1099"/>
      <c r="T99" s="1071" t="s">
        <v>15</v>
      </c>
      <c r="U99" s="1072">
        <v>7</v>
      </c>
      <c r="V99" s="1013" t="s">
        <v>655</v>
      </c>
      <c r="W99" s="46"/>
      <c r="X99" s="977"/>
    </row>
    <row r="100" spans="1:24" ht="14.25" x14ac:dyDescent="0.2">
      <c r="A100" s="1097">
        <v>7</v>
      </c>
      <c r="B100" s="1013" t="s">
        <v>1508</v>
      </c>
      <c r="C100" s="1069">
        <v>1985</v>
      </c>
      <c r="D100" s="1103" t="s">
        <v>19</v>
      </c>
      <c r="E100" s="1013" t="s">
        <v>667</v>
      </c>
      <c r="F100" s="1013" t="s">
        <v>18</v>
      </c>
      <c r="G100" s="1099"/>
      <c r="H100" s="1104">
        <v>74.25</v>
      </c>
      <c r="I100" s="1105">
        <v>260</v>
      </c>
      <c r="J100" s="1105"/>
      <c r="K100" s="1105"/>
      <c r="L100" s="1105">
        <v>160</v>
      </c>
      <c r="M100" s="1105"/>
      <c r="N100" s="1105"/>
      <c r="O100" s="1105">
        <v>255</v>
      </c>
      <c r="P100" s="1105"/>
      <c r="Q100" s="1105"/>
      <c r="R100" s="1102">
        <f t="shared" si="0"/>
        <v>675</v>
      </c>
      <c r="S100" s="1099"/>
      <c r="T100" s="1071" t="s">
        <v>15</v>
      </c>
      <c r="U100" s="1072" t="s">
        <v>1229</v>
      </c>
      <c r="V100" s="1013" t="s">
        <v>1678</v>
      </c>
      <c r="W100" s="46"/>
      <c r="X100" s="977"/>
    </row>
    <row r="101" spans="1:24" ht="14.25" x14ac:dyDescent="0.2">
      <c r="A101" s="1097">
        <v>8</v>
      </c>
      <c r="B101" s="1079" t="s">
        <v>1679</v>
      </c>
      <c r="C101" s="1080">
        <v>1990</v>
      </c>
      <c r="D101" s="1080" t="s">
        <v>15</v>
      </c>
      <c r="E101" s="1079" t="s">
        <v>671</v>
      </c>
      <c r="F101" s="1079" t="s">
        <v>210</v>
      </c>
      <c r="G101" s="1099" t="s">
        <v>672</v>
      </c>
      <c r="H101" s="1100">
        <v>74.150000000000006</v>
      </c>
      <c r="I101" s="1101">
        <v>222.5</v>
      </c>
      <c r="J101" s="1101"/>
      <c r="K101" s="1101"/>
      <c r="L101" s="1101">
        <v>137.5</v>
      </c>
      <c r="M101" s="1101"/>
      <c r="N101" s="1101"/>
      <c r="O101" s="1101">
        <v>207.5</v>
      </c>
      <c r="P101" s="1101"/>
      <c r="Q101" s="1101"/>
      <c r="R101" s="1102">
        <f t="shared" si="0"/>
        <v>567.5</v>
      </c>
      <c r="S101" s="1099"/>
      <c r="T101" s="1071" t="s">
        <v>15</v>
      </c>
      <c r="U101" s="1072">
        <v>6</v>
      </c>
      <c r="V101" s="1028" t="s">
        <v>70</v>
      </c>
      <c r="W101" s="46"/>
      <c r="X101" s="977"/>
    </row>
    <row r="102" spans="1:24" ht="14.25" x14ac:dyDescent="0.2">
      <c r="A102" s="1097">
        <v>9</v>
      </c>
      <c r="B102" s="1098" t="s">
        <v>1680</v>
      </c>
      <c r="C102" s="1013">
        <v>1990</v>
      </c>
      <c r="D102" s="1014" t="s">
        <v>15</v>
      </c>
      <c r="E102" s="1098" t="s">
        <v>667</v>
      </c>
      <c r="F102" s="1013" t="s">
        <v>745</v>
      </c>
      <c r="G102" s="1099"/>
      <c r="H102" s="1100">
        <v>70.05</v>
      </c>
      <c r="I102" s="1101">
        <v>220</v>
      </c>
      <c r="J102" s="1101"/>
      <c r="K102" s="1101"/>
      <c r="L102" s="1101">
        <v>127.5</v>
      </c>
      <c r="M102" s="1101"/>
      <c r="N102" s="1101"/>
      <c r="O102" s="1101">
        <v>210</v>
      </c>
      <c r="P102" s="1101"/>
      <c r="Q102" s="1101"/>
      <c r="R102" s="1102">
        <f t="shared" si="0"/>
        <v>557.5</v>
      </c>
      <c r="S102" s="1099"/>
      <c r="T102" s="1071" t="s">
        <v>15</v>
      </c>
      <c r="U102" s="1072" t="s">
        <v>1229</v>
      </c>
      <c r="V102" s="1013" t="s">
        <v>1681</v>
      </c>
      <c r="W102" s="46"/>
      <c r="X102" s="977"/>
    </row>
    <row r="103" spans="1:24" ht="14.25" x14ac:dyDescent="0.2">
      <c r="A103" s="1097">
        <v>10</v>
      </c>
      <c r="B103" s="1013" t="s">
        <v>1682</v>
      </c>
      <c r="C103" s="1013">
        <v>1989</v>
      </c>
      <c r="D103" s="1014" t="s">
        <v>15</v>
      </c>
      <c r="E103" s="1013" t="s">
        <v>667</v>
      </c>
      <c r="F103" s="1013" t="s">
        <v>18</v>
      </c>
      <c r="G103" s="1099" t="s">
        <v>949</v>
      </c>
      <c r="H103" s="1100">
        <v>72.099999999999994</v>
      </c>
      <c r="I103" s="1101">
        <v>200</v>
      </c>
      <c r="J103" s="1101"/>
      <c r="K103" s="1101"/>
      <c r="L103" s="1101">
        <v>130</v>
      </c>
      <c r="M103" s="1101"/>
      <c r="N103" s="1101"/>
      <c r="O103" s="1101">
        <v>200</v>
      </c>
      <c r="P103" s="1101"/>
      <c r="Q103" s="1101"/>
      <c r="R103" s="1102">
        <f t="shared" si="0"/>
        <v>530</v>
      </c>
      <c r="S103" s="1099"/>
      <c r="T103" s="1071" t="s">
        <v>15</v>
      </c>
      <c r="U103" s="1072" t="s">
        <v>1229</v>
      </c>
      <c r="V103" s="1013" t="s">
        <v>243</v>
      </c>
      <c r="W103" s="722"/>
      <c r="X103" s="977"/>
    </row>
    <row r="104" spans="1:24" ht="14.25" x14ac:dyDescent="0.2">
      <c r="A104" s="1097">
        <v>11</v>
      </c>
      <c r="B104" s="1013" t="s">
        <v>1683</v>
      </c>
      <c r="C104" s="1013">
        <v>1990</v>
      </c>
      <c r="D104" s="1014">
        <v>1</v>
      </c>
      <c r="E104" s="1013" t="s">
        <v>667</v>
      </c>
      <c r="F104" s="1013" t="s">
        <v>745</v>
      </c>
      <c r="G104" s="1099"/>
      <c r="H104" s="1100">
        <v>74.45</v>
      </c>
      <c r="I104" s="1016">
        <v>200</v>
      </c>
      <c r="J104" s="1101"/>
      <c r="K104" s="1101"/>
      <c r="L104" s="1101">
        <v>115</v>
      </c>
      <c r="M104" s="1101"/>
      <c r="N104" s="1101"/>
      <c r="O104" s="1101">
        <v>175</v>
      </c>
      <c r="P104" s="1101"/>
      <c r="Q104" s="1101"/>
      <c r="R104" s="1102">
        <v>490</v>
      </c>
      <c r="S104" s="1099"/>
      <c r="T104" s="1038">
        <v>1</v>
      </c>
      <c r="U104" s="1038" t="s">
        <v>1229</v>
      </c>
      <c r="V104" s="1013" t="s">
        <v>897</v>
      </c>
      <c r="W104" s="722"/>
      <c r="X104" s="977"/>
    </row>
    <row r="105" spans="1:24" ht="14.25" x14ac:dyDescent="0.2">
      <c r="A105" s="1097">
        <v>12</v>
      </c>
      <c r="B105" s="1013" t="s">
        <v>1684</v>
      </c>
      <c r="C105" s="1013">
        <v>1992</v>
      </c>
      <c r="D105" s="1014">
        <v>1</v>
      </c>
      <c r="E105" s="1013" t="s">
        <v>667</v>
      </c>
      <c r="F105" s="1013" t="s">
        <v>891</v>
      </c>
      <c r="G105" s="1099"/>
      <c r="H105" s="1100">
        <v>71.650000000000006</v>
      </c>
      <c r="I105" s="1016">
        <v>160</v>
      </c>
      <c r="J105" s="1101"/>
      <c r="K105" s="1101"/>
      <c r="L105" s="1101">
        <v>75</v>
      </c>
      <c r="M105" s="1101"/>
      <c r="N105" s="1101"/>
      <c r="O105" s="1101">
        <v>180</v>
      </c>
      <c r="P105" s="1101"/>
      <c r="Q105" s="1101"/>
      <c r="R105" s="1102">
        <f>SUM(I105:Q105)</f>
        <v>415</v>
      </c>
      <c r="S105" s="1099"/>
      <c r="T105" s="1038">
        <v>2</v>
      </c>
      <c r="U105" s="1038" t="s">
        <v>1229</v>
      </c>
      <c r="V105" s="1013" t="s">
        <v>1685</v>
      </c>
      <c r="W105" s="722"/>
      <c r="X105" s="977"/>
    </row>
    <row r="106" spans="1:24" ht="14.25" x14ac:dyDescent="0.2">
      <c r="A106" s="1097">
        <v>13</v>
      </c>
      <c r="B106" s="1013" t="s">
        <v>1686</v>
      </c>
      <c r="C106" s="1013">
        <v>1993</v>
      </c>
      <c r="D106" s="1014">
        <v>1</v>
      </c>
      <c r="E106" s="1013" t="s">
        <v>667</v>
      </c>
      <c r="F106" s="1013" t="s">
        <v>891</v>
      </c>
      <c r="G106" s="1099"/>
      <c r="H106" s="1100">
        <v>71.7</v>
      </c>
      <c r="I106" s="1101">
        <v>155</v>
      </c>
      <c r="J106" s="1101"/>
      <c r="K106" s="1101"/>
      <c r="L106" s="1016">
        <v>85</v>
      </c>
      <c r="M106" s="1101"/>
      <c r="N106" s="1101"/>
      <c r="O106" s="1101">
        <v>165</v>
      </c>
      <c r="P106" s="1101"/>
      <c r="Q106" s="1101"/>
      <c r="R106" s="1102">
        <f>SUM(I106:Q106)</f>
        <v>405</v>
      </c>
      <c r="S106" s="1099"/>
      <c r="T106" s="1038">
        <v>2</v>
      </c>
      <c r="U106" s="1038" t="s">
        <v>1229</v>
      </c>
      <c r="V106" s="1013" t="s">
        <v>1685</v>
      </c>
      <c r="W106" s="722"/>
      <c r="X106" s="977"/>
    </row>
    <row r="107" spans="1:24" ht="14.25" x14ac:dyDescent="0.2">
      <c r="A107" s="1071" t="s">
        <v>680</v>
      </c>
      <c r="B107" s="1013" t="s">
        <v>1687</v>
      </c>
      <c r="C107" s="1013">
        <v>1989</v>
      </c>
      <c r="D107" s="1014" t="s">
        <v>19</v>
      </c>
      <c r="E107" s="1013" t="s">
        <v>667</v>
      </c>
      <c r="F107" s="1013" t="s">
        <v>29</v>
      </c>
      <c r="G107" s="1099"/>
      <c r="H107" s="1100">
        <v>74.7</v>
      </c>
      <c r="I107" s="1106">
        <v>300</v>
      </c>
      <c r="J107" s="1101"/>
      <c r="K107" s="1101"/>
      <c r="L107" s="1107" t="s">
        <v>680</v>
      </c>
      <c r="M107" s="1101"/>
      <c r="N107" s="1101"/>
      <c r="O107" s="1101"/>
      <c r="P107" s="1101"/>
      <c r="Q107" s="1101"/>
      <c r="R107" s="1108">
        <v>0</v>
      </c>
      <c r="S107" s="1099"/>
      <c r="T107" s="1071"/>
      <c r="U107" s="1072"/>
      <c r="V107" s="1013" t="s">
        <v>41</v>
      </c>
      <c r="W107" s="722"/>
      <c r="X107" s="977"/>
    </row>
    <row r="108" spans="1:24" ht="14.25" x14ac:dyDescent="0.2">
      <c r="A108" s="1071" t="s">
        <v>680</v>
      </c>
      <c r="B108" s="1013" t="s">
        <v>1688</v>
      </c>
      <c r="C108" s="1013">
        <v>1987</v>
      </c>
      <c r="D108" s="1014">
        <v>1</v>
      </c>
      <c r="E108" s="1013" t="s">
        <v>667</v>
      </c>
      <c r="F108" s="1013" t="s">
        <v>18</v>
      </c>
      <c r="G108" s="1099"/>
      <c r="H108" s="1100">
        <v>74.45</v>
      </c>
      <c r="I108" s="1106">
        <v>245</v>
      </c>
      <c r="J108" s="1101"/>
      <c r="K108" s="1101"/>
      <c r="L108" s="1107" t="s">
        <v>680</v>
      </c>
      <c r="M108" s="1101"/>
      <c r="N108" s="1101"/>
      <c r="O108" s="1101"/>
      <c r="P108" s="1101"/>
      <c r="Q108" s="1101"/>
      <c r="R108" s="1108">
        <v>0</v>
      </c>
      <c r="S108" s="1099"/>
      <c r="T108" s="1071"/>
      <c r="U108" s="1072"/>
      <c r="V108" s="1013" t="s">
        <v>1044</v>
      </c>
      <c r="W108" s="722"/>
      <c r="X108" s="977"/>
    </row>
    <row r="109" spans="1:24" ht="14.25" x14ac:dyDescent="0.2">
      <c r="A109" s="1071"/>
      <c r="B109" s="1013" t="s">
        <v>1689</v>
      </c>
      <c r="C109" s="1013">
        <v>1989</v>
      </c>
      <c r="D109" s="1014" t="s">
        <v>19</v>
      </c>
      <c r="E109" s="1013" t="s">
        <v>667</v>
      </c>
      <c r="F109" s="1013" t="s">
        <v>18</v>
      </c>
      <c r="G109" s="1099"/>
      <c r="H109" s="1100">
        <v>74.75</v>
      </c>
      <c r="I109" s="1101">
        <v>290</v>
      </c>
      <c r="J109" s="1101"/>
      <c r="K109" s="1101"/>
      <c r="L109" s="1106">
        <v>175</v>
      </c>
      <c r="M109" s="1101"/>
      <c r="N109" s="1101"/>
      <c r="O109" s="1109" t="s">
        <v>680</v>
      </c>
      <c r="P109" s="1101"/>
      <c r="Q109" s="1101"/>
      <c r="R109" s="1108">
        <v>0</v>
      </c>
      <c r="S109" s="1099"/>
      <c r="T109" s="1071"/>
      <c r="U109" s="1072"/>
      <c r="V109" s="1013" t="s">
        <v>243</v>
      </c>
      <c r="W109" s="722"/>
      <c r="X109" s="977"/>
    </row>
    <row r="110" spans="1:24" ht="14.25" x14ac:dyDescent="0.2">
      <c r="A110" s="1071"/>
      <c r="B110" s="1013" t="s">
        <v>1502</v>
      </c>
      <c r="C110" s="1013">
        <v>1988</v>
      </c>
      <c r="D110" s="1014" t="s">
        <v>15</v>
      </c>
      <c r="E110" s="1013" t="s">
        <v>667</v>
      </c>
      <c r="F110" s="1098" t="s">
        <v>330</v>
      </c>
      <c r="G110" s="1099"/>
      <c r="H110" s="1100">
        <v>75</v>
      </c>
      <c r="I110" s="1106">
        <v>260</v>
      </c>
      <c r="J110" s="1101"/>
      <c r="K110" s="1101"/>
      <c r="L110" s="1109" t="s">
        <v>680</v>
      </c>
      <c r="M110" s="1101"/>
      <c r="N110" s="1101"/>
      <c r="O110" s="1101"/>
      <c r="P110" s="1101"/>
      <c r="Q110" s="1101"/>
      <c r="R110" s="1108">
        <v>0</v>
      </c>
      <c r="S110" s="1099"/>
      <c r="T110" s="1071"/>
      <c r="U110" s="1072"/>
      <c r="V110" s="1013" t="s">
        <v>46</v>
      </c>
      <c r="W110" s="722"/>
      <c r="X110" s="977"/>
    </row>
    <row r="111" spans="1:24" ht="14.25" x14ac:dyDescent="0.2">
      <c r="A111" s="1071"/>
      <c r="B111" s="1022" t="s">
        <v>1456</v>
      </c>
      <c r="C111" s="1013"/>
      <c r="D111" s="1014"/>
      <c r="E111" s="1013"/>
      <c r="F111" s="1013" t="s">
        <v>1457</v>
      </c>
      <c r="G111" s="1099"/>
      <c r="H111" s="1071"/>
      <c r="I111" s="1099"/>
      <c r="J111" s="1099"/>
      <c r="K111" s="1099"/>
      <c r="L111" s="1099"/>
      <c r="M111" s="1099"/>
      <c r="N111" s="1099"/>
      <c r="O111" s="1099"/>
      <c r="P111" s="1099"/>
      <c r="Q111" s="1099"/>
      <c r="R111" s="1071"/>
      <c r="S111" s="1099"/>
      <c r="T111" s="1071"/>
      <c r="U111" s="1072"/>
      <c r="V111" s="1099"/>
      <c r="W111" s="721"/>
    </row>
    <row r="112" spans="1:24" ht="14.25" x14ac:dyDescent="0.2">
      <c r="A112" s="1071"/>
      <c r="B112" s="1022" t="s">
        <v>1529</v>
      </c>
      <c r="C112" s="1011" t="s">
        <v>656</v>
      </c>
      <c r="D112" s="1014" t="s">
        <v>793</v>
      </c>
      <c r="E112" s="1013"/>
      <c r="F112" s="1013" t="s">
        <v>1238</v>
      </c>
      <c r="G112" s="1062" t="s">
        <v>1028</v>
      </c>
      <c r="H112" s="1048"/>
      <c r="I112" s="1063"/>
      <c r="J112" s="1063"/>
      <c r="K112" s="1013" t="s">
        <v>656</v>
      </c>
      <c r="L112" s="1064" t="s">
        <v>656</v>
      </c>
      <c r="M112" s="1063"/>
      <c r="N112" s="1016"/>
      <c r="O112" s="1013" t="s">
        <v>679</v>
      </c>
      <c r="P112" s="1099"/>
      <c r="Q112" s="1099"/>
      <c r="R112" s="1071"/>
      <c r="S112" s="1099"/>
      <c r="T112" s="1071"/>
      <c r="U112" s="1072"/>
      <c r="V112" s="1099"/>
      <c r="W112" s="721"/>
    </row>
    <row r="113" spans="1:23" ht="14.25" x14ac:dyDescent="0.2">
      <c r="A113" s="1071"/>
      <c r="B113" s="1022" t="s">
        <v>1080</v>
      </c>
      <c r="C113" s="1011" t="s">
        <v>656</v>
      </c>
      <c r="D113" s="1014" t="s">
        <v>684</v>
      </c>
      <c r="E113" s="1013"/>
      <c r="F113" s="1013" t="s">
        <v>1242</v>
      </c>
      <c r="G113" s="1062" t="s">
        <v>1490</v>
      </c>
      <c r="H113" s="1048"/>
      <c r="I113" s="1063"/>
      <c r="J113" s="1063"/>
      <c r="K113" s="1013" t="s">
        <v>656</v>
      </c>
      <c r="L113" s="1064" t="s">
        <v>1690</v>
      </c>
      <c r="M113" s="1063"/>
      <c r="N113" s="1016"/>
      <c r="O113" s="1013" t="s">
        <v>1000</v>
      </c>
      <c r="P113" s="1099"/>
      <c r="Q113" s="1099"/>
      <c r="R113" s="1071"/>
      <c r="S113" s="1099"/>
      <c r="T113" s="1071"/>
      <c r="U113" s="1072"/>
      <c r="V113" s="1099"/>
      <c r="W113" s="721"/>
    </row>
    <row r="114" spans="1:23" ht="14.25" x14ac:dyDescent="0.2">
      <c r="A114" s="1071"/>
      <c r="B114" s="1048" t="s">
        <v>23</v>
      </c>
      <c r="C114" s="1017" t="s">
        <v>329</v>
      </c>
      <c r="D114" s="1014" t="s">
        <v>330</v>
      </c>
      <c r="E114" s="1013"/>
      <c r="F114" s="1013" t="s">
        <v>1242</v>
      </c>
      <c r="G114" s="1062" t="s">
        <v>1670</v>
      </c>
      <c r="H114" s="1048"/>
      <c r="I114" s="1063"/>
      <c r="J114" s="1063"/>
      <c r="K114" s="1013" t="s">
        <v>656</v>
      </c>
      <c r="L114" s="1064" t="s">
        <v>1690</v>
      </c>
      <c r="M114" s="1063"/>
      <c r="N114" s="1016"/>
      <c r="O114" s="1013" t="s">
        <v>330</v>
      </c>
      <c r="P114" s="1099"/>
      <c r="Q114" s="1099"/>
      <c r="R114" s="1071"/>
      <c r="S114" s="1099"/>
      <c r="T114" s="1071"/>
      <c r="U114" s="1072"/>
      <c r="V114" s="1099"/>
      <c r="W114" s="721"/>
    </row>
    <row r="115" spans="1:23" ht="14.25" x14ac:dyDescent="0.2">
      <c r="A115" s="1071"/>
      <c r="B115" s="1048"/>
      <c r="C115" s="1017"/>
      <c r="D115" s="1014"/>
      <c r="E115" s="1013"/>
      <c r="F115" s="1013" t="s">
        <v>1460</v>
      </c>
      <c r="G115" s="1062" t="s">
        <v>1495</v>
      </c>
      <c r="H115" s="1048"/>
      <c r="I115" s="1063"/>
      <c r="J115" s="1063"/>
      <c r="K115" s="1013" t="s">
        <v>656</v>
      </c>
      <c r="L115" s="1064" t="s">
        <v>1690</v>
      </c>
      <c r="M115" s="1063"/>
      <c r="N115" s="1016"/>
      <c r="O115" s="1013" t="s">
        <v>330</v>
      </c>
      <c r="P115" s="1099"/>
      <c r="Q115" s="1099"/>
      <c r="R115" s="1071"/>
      <c r="S115" s="1099"/>
      <c r="T115" s="1071"/>
      <c r="U115" s="1072"/>
      <c r="V115" s="1099"/>
      <c r="W115" s="721"/>
    </row>
    <row r="116" spans="1:23" ht="14.25" x14ac:dyDescent="0.2">
      <c r="A116" s="1071"/>
      <c r="B116" s="1099"/>
      <c r="C116" s="1069"/>
      <c r="D116" s="1103"/>
      <c r="E116" s="1099"/>
      <c r="F116" s="1099"/>
      <c r="G116" s="1099"/>
      <c r="H116" s="1071"/>
      <c r="I116" s="1099"/>
      <c r="J116" s="1099"/>
      <c r="K116" s="1099"/>
      <c r="L116" s="1099"/>
      <c r="M116" s="1099"/>
      <c r="N116" s="1099"/>
      <c r="O116" s="1099"/>
      <c r="P116" s="1099"/>
      <c r="Q116" s="1099"/>
      <c r="R116" s="1071"/>
      <c r="S116" s="1099"/>
      <c r="T116" s="1071"/>
      <c r="U116" s="1072"/>
      <c r="V116" s="1099"/>
      <c r="W116" s="721"/>
    </row>
    <row r="117" spans="1:23" ht="14.25" x14ac:dyDescent="0.2">
      <c r="A117" s="1071"/>
      <c r="B117" s="1071" t="s">
        <v>1284</v>
      </c>
      <c r="C117" s="1069"/>
      <c r="D117" s="1103"/>
      <c r="E117" s="1099"/>
      <c r="F117" s="1671" t="s">
        <v>1642</v>
      </c>
      <c r="G117" s="1671"/>
      <c r="H117" s="1671"/>
      <c r="I117" s="1671"/>
      <c r="J117" s="1671"/>
      <c r="K117" s="1671"/>
      <c r="L117" s="1671"/>
      <c r="M117" s="1671"/>
      <c r="N117" s="1671"/>
      <c r="O117" s="1671"/>
      <c r="P117" s="1671"/>
      <c r="Q117" s="1671"/>
      <c r="R117" s="1671"/>
      <c r="S117" s="1099"/>
      <c r="T117" s="1071"/>
      <c r="U117" s="1072"/>
      <c r="V117" s="1099"/>
      <c r="W117" s="721"/>
    </row>
    <row r="118" spans="1:23" ht="14.25" x14ac:dyDescent="0.2">
      <c r="A118" s="1071">
        <v>1</v>
      </c>
      <c r="B118" s="1045" t="s">
        <v>1691</v>
      </c>
      <c r="C118" s="1049">
        <v>1985</v>
      </c>
      <c r="D118" s="1027" t="s">
        <v>19</v>
      </c>
      <c r="E118" s="1098" t="s">
        <v>1636</v>
      </c>
      <c r="F118" s="1049" t="s">
        <v>1637</v>
      </c>
      <c r="G118" s="1098"/>
      <c r="H118" s="1056">
        <v>82.5</v>
      </c>
      <c r="I118" s="1110">
        <v>285</v>
      </c>
      <c r="J118" s="1110"/>
      <c r="K118" s="1110"/>
      <c r="L118" s="1110">
        <v>195</v>
      </c>
      <c r="M118" s="1110"/>
      <c r="N118" s="1110"/>
      <c r="O118" s="1110">
        <v>277.5</v>
      </c>
      <c r="P118" s="1110"/>
      <c r="Q118" s="1110"/>
      <c r="R118" s="1084">
        <f t="shared" ref="R118:R127" si="1">SUM(I118:Q118)</f>
        <v>757.5</v>
      </c>
      <c r="S118" s="1098"/>
      <c r="T118" s="1011" t="s">
        <v>19</v>
      </c>
      <c r="U118" s="1018">
        <v>12</v>
      </c>
      <c r="V118" s="1672" t="s">
        <v>1638</v>
      </c>
      <c r="W118" s="1672"/>
    </row>
    <row r="119" spans="1:23" ht="14.25" x14ac:dyDescent="0.2">
      <c r="A119" s="1071">
        <v>2</v>
      </c>
      <c r="B119" s="1091" t="s">
        <v>1526</v>
      </c>
      <c r="C119" s="1034">
        <v>1986</v>
      </c>
      <c r="D119" s="1035" t="s">
        <v>19</v>
      </c>
      <c r="E119" s="1098" t="s">
        <v>667</v>
      </c>
      <c r="F119" s="1034" t="s">
        <v>29</v>
      </c>
      <c r="G119" s="1098"/>
      <c r="H119" s="1056">
        <v>81.05</v>
      </c>
      <c r="I119" s="1110">
        <v>300</v>
      </c>
      <c r="J119" s="1110"/>
      <c r="K119" s="1110"/>
      <c r="L119" s="1110">
        <v>190</v>
      </c>
      <c r="M119" s="1110"/>
      <c r="N119" s="1110"/>
      <c r="O119" s="1110">
        <v>245</v>
      </c>
      <c r="P119" s="1110"/>
      <c r="Q119" s="1110"/>
      <c r="R119" s="1084">
        <f t="shared" si="1"/>
        <v>735</v>
      </c>
      <c r="S119" s="1098"/>
      <c r="T119" s="1011" t="s">
        <v>19</v>
      </c>
      <c r="U119" s="1018">
        <v>9</v>
      </c>
      <c r="V119" s="1098" t="s">
        <v>889</v>
      </c>
      <c r="W119" s="46"/>
    </row>
    <row r="120" spans="1:23" ht="14.25" x14ac:dyDescent="0.2">
      <c r="A120" s="1071">
        <v>3</v>
      </c>
      <c r="B120" s="1091" t="s">
        <v>1528</v>
      </c>
      <c r="C120" s="1034">
        <v>1986</v>
      </c>
      <c r="D120" s="1035" t="s">
        <v>15</v>
      </c>
      <c r="E120" s="1098" t="s">
        <v>748</v>
      </c>
      <c r="F120" s="1091" t="s">
        <v>793</v>
      </c>
      <c r="G120" s="1099" t="s">
        <v>672</v>
      </c>
      <c r="H120" s="1056">
        <v>82.3</v>
      </c>
      <c r="I120" s="1110">
        <v>300</v>
      </c>
      <c r="J120" s="1110"/>
      <c r="K120" s="1110"/>
      <c r="L120" s="1110">
        <v>175</v>
      </c>
      <c r="M120" s="1110"/>
      <c r="N120" s="1110"/>
      <c r="O120" s="1110">
        <v>255</v>
      </c>
      <c r="P120" s="1110"/>
      <c r="Q120" s="1110"/>
      <c r="R120" s="1084">
        <f t="shared" si="1"/>
        <v>730</v>
      </c>
      <c r="S120" s="1098"/>
      <c r="T120" s="1111" t="s">
        <v>721</v>
      </c>
      <c r="U120" s="1018">
        <v>8</v>
      </c>
      <c r="V120" s="1013" t="s">
        <v>1529</v>
      </c>
      <c r="W120" s="46"/>
    </row>
    <row r="121" spans="1:23" ht="14.25" x14ac:dyDescent="0.2">
      <c r="A121" s="1071">
        <v>4</v>
      </c>
      <c r="B121" s="1091" t="s">
        <v>1527</v>
      </c>
      <c r="C121" s="1034">
        <v>1985</v>
      </c>
      <c r="D121" s="1035" t="s">
        <v>19</v>
      </c>
      <c r="E121" s="1098" t="s">
        <v>667</v>
      </c>
      <c r="F121" s="1034" t="s">
        <v>29</v>
      </c>
      <c r="G121" s="1098"/>
      <c r="H121" s="1056">
        <v>82.3</v>
      </c>
      <c r="I121" s="1110">
        <v>270</v>
      </c>
      <c r="J121" s="1110"/>
      <c r="K121" s="1110"/>
      <c r="L121" s="1110">
        <v>170</v>
      </c>
      <c r="M121" s="1110"/>
      <c r="N121" s="1110"/>
      <c r="O121" s="1110">
        <v>270</v>
      </c>
      <c r="P121" s="1110"/>
      <c r="Q121" s="1110"/>
      <c r="R121" s="1084">
        <f t="shared" si="1"/>
        <v>710</v>
      </c>
      <c r="S121" s="1098"/>
      <c r="T121" s="1011" t="s">
        <v>15</v>
      </c>
      <c r="U121" s="1018" t="s">
        <v>1229</v>
      </c>
      <c r="V121" s="1098" t="s">
        <v>889</v>
      </c>
      <c r="W121" s="46"/>
    </row>
    <row r="122" spans="1:23" ht="14.25" x14ac:dyDescent="0.2">
      <c r="A122" s="1071">
        <v>5</v>
      </c>
      <c r="B122" s="1034" t="s">
        <v>1515</v>
      </c>
      <c r="C122" s="1034">
        <v>1980</v>
      </c>
      <c r="D122" s="1035" t="s">
        <v>15</v>
      </c>
      <c r="E122" s="1098" t="s">
        <v>667</v>
      </c>
      <c r="F122" s="1034" t="s">
        <v>805</v>
      </c>
      <c r="G122" s="1098"/>
      <c r="H122" s="1056">
        <v>81.05</v>
      </c>
      <c r="I122" s="1110">
        <v>250</v>
      </c>
      <c r="J122" s="1110"/>
      <c r="K122" s="1110"/>
      <c r="L122" s="1110">
        <v>170</v>
      </c>
      <c r="M122" s="1110"/>
      <c r="N122" s="1110"/>
      <c r="O122" s="1110">
        <v>245</v>
      </c>
      <c r="P122" s="1110"/>
      <c r="Q122" s="1110"/>
      <c r="R122" s="1084">
        <f t="shared" si="1"/>
        <v>665</v>
      </c>
      <c r="S122" s="1098"/>
      <c r="T122" s="1011" t="s">
        <v>15</v>
      </c>
      <c r="U122" s="1018">
        <v>7</v>
      </c>
      <c r="V122" s="1013" t="s">
        <v>814</v>
      </c>
      <c r="W122" s="46"/>
    </row>
    <row r="123" spans="1:23" ht="14.25" x14ac:dyDescent="0.2">
      <c r="A123" s="1071">
        <v>6</v>
      </c>
      <c r="B123" s="1026" t="s">
        <v>1342</v>
      </c>
      <c r="C123" s="1027">
        <v>1988</v>
      </c>
      <c r="D123" s="1027" t="s">
        <v>15</v>
      </c>
      <c r="E123" s="1098" t="s">
        <v>671</v>
      </c>
      <c r="F123" s="1026" t="s">
        <v>210</v>
      </c>
      <c r="G123" s="1098" t="s">
        <v>672</v>
      </c>
      <c r="H123" s="1056">
        <v>79.3</v>
      </c>
      <c r="I123" s="1110">
        <v>270</v>
      </c>
      <c r="J123" s="1110"/>
      <c r="K123" s="1110"/>
      <c r="L123" s="1110">
        <v>157.5</v>
      </c>
      <c r="M123" s="1110"/>
      <c r="N123" s="1110"/>
      <c r="O123" s="1110">
        <v>240</v>
      </c>
      <c r="P123" s="1110"/>
      <c r="Q123" s="1110"/>
      <c r="R123" s="1084">
        <f t="shared" si="1"/>
        <v>667.5</v>
      </c>
      <c r="S123" s="1098"/>
      <c r="T123" s="1011" t="s">
        <v>15</v>
      </c>
      <c r="U123" s="1018">
        <v>6</v>
      </c>
      <c r="V123" s="1028" t="s">
        <v>70</v>
      </c>
      <c r="W123" s="46"/>
    </row>
    <row r="124" spans="1:23" ht="24" x14ac:dyDescent="0.2">
      <c r="A124" s="1071">
        <v>7</v>
      </c>
      <c r="B124" s="1091" t="s">
        <v>1290</v>
      </c>
      <c r="C124" s="1034">
        <v>1983</v>
      </c>
      <c r="D124" s="1035" t="s">
        <v>19</v>
      </c>
      <c r="E124" s="1098" t="s">
        <v>678</v>
      </c>
      <c r="F124" s="1091" t="s">
        <v>679</v>
      </c>
      <c r="G124" s="1098"/>
      <c r="H124" s="1056">
        <v>82.15</v>
      </c>
      <c r="I124" s="1110">
        <v>260</v>
      </c>
      <c r="J124" s="1110"/>
      <c r="K124" s="1110"/>
      <c r="L124" s="1110">
        <v>142.5</v>
      </c>
      <c r="M124" s="1110"/>
      <c r="N124" s="1110"/>
      <c r="O124" s="1110">
        <v>260</v>
      </c>
      <c r="P124" s="1110"/>
      <c r="Q124" s="1110"/>
      <c r="R124" s="1084">
        <f t="shared" si="1"/>
        <v>662.5</v>
      </c>
      <c r="S124" s="1098"/>
      <c r="T124" s="1011" t="s">
        <v>15</v>
      </c>
      <c r="U124" s="1018">
        <v>5</v>
      </c>
      <c r="V124" s="1012" t="s">
        <v>1692</v>
      </c>
      <c r="W124" s="981"/>
    </row>
    <row r="125" spans="1:23" ht="14.25" x14ac:dyDescent="0.2">
      <c r="A125" s="1071">
        <v>8</v>
      </c>
      <c r="B125" s="1098" t="s">
        <v>1693</v>
      </c>
      <c r="C125" s="1013">
        <v>1988</v>
      </c>
      <c r="D125" s="1014" t="s">
        <v>15</v>
      </c>
      <c r="E125" s="1098" t="s">
        <v>678</v>
      </c>
      <c r="F125" s="1098" t="s">
        <v>679</v>
      </c>
      <c r="G125" s="1098"/>
      <c r="H125" s="1015">
        <v>75.099999999999994</v>
      </c>
      <c r="I125" s="1110">
        <v>265</v>
      </c>
      <c r="J125" s="1110"/>
      <c r="K125" s="1110"/>
      <c r="L125" s="1110">
        <v>170</v>
      </c>
      <c r="M125" s="1110"/>
      <c r="N125" s="1110"/>
      <c r="O125" s="1110">
        <v>215</v>
      </c>
      <c r="P125" s="1110"/>
      <c r="Q125" s="1110"/>
      <c r="R125" s="1084">
        <f t="shared" si="1"/>
        <v>650</v>
      </c>
      <c r="S125" s="1098"/>
      <c r="T125" s="1011" t="s">
        <v>15</v>
      </c>
      <c r="U125" s="1018">
        <v>4</v>
      </c>
      <c r="V125" s="1013" t="s">
        <v>1286</v>
      </c>
      <c r="W125" s="981"/>
    </row>
    <row r="126" spans="1:23" ht="14.25" x14ac:dyDescent="0.2">
      <c r="A126" s="1071">
        <v>9</v>
      </c>
      <c r="B126" s="1091" t="s">
        <v>1694</v>
      </c>
      <c r="C126" s="1034">
        <v>1993</v>
      </c>
      <c r="D126" s="1035">
        <v>1</v>
      </c>
      <c r="E126" s="1098" t="s">
        <v>667</v>
      </c>
      <c r="F126" s="1091" t="s">
        <v>18</v>
      </c>
      <c r="G126" s="1098"/>
      <c r="H126" s="1029">
        <v>79.599999999999994</v>
      </c>
      <c r="I126" s="1110">
        <v>210</v>
      </c>
      <c r="J126" s="1110"/>
      <c r="K126" s="1110"/>
      <c r="L126" s="1110">
        <v>125</v>
      </c>
      <c r="M126" s="1110"/>
      <c r="N126" s="1110"/>
      <c r="O126" s="1110">
        <v>190</v>
      </c>
      <c r="P126" s="1110"/>
      <c r="Q126" s="1110"/>
      <c r="R126" s="1084">
        <f t="shared" si="1"/>
        <v>525</v>
      </c>
      <c r="S126" s="1098"/>
      <c r="T126" s="1038">
        <v>1</v>
      </c>
      <c r="U126" s="1038" t="s">
        <v>1229</v>
      </c>
      <c r="V126" s="1013" t="s">
        <v>49</v>
      </c>
      <c r="W126" s="981"/>
    </row>
    <row r="127" spans="1:23" ht="14.25" x14ac:dyDescent="0.2">
      <c r="A127" s="1071">
        <v>10</v>
      </c>
      <c r="B127" s="1098" t="s">
        <v>1695</v>
      </c>
      <c r="C127" s="1013">
        <v>1993</v>
      </c>
      <c r="D127" s="1014">
        <v>1</v>
      </c>
      <c r="E127" s="1098" t="s">
        <v>667</v>
      </c>
      <c r="F127" s="1098" t="s">
        <v>805</v>
      </c>
      <c r="G127" s="1098"/>
      <c r="H127" s="1015">
        <v>75.099999999999994</v>
      </c>
      <c r="I127" s="1110">
        <v>210</v>
      </c>
      <c r="J127" s="1110"/>
      <c r="K127" s="1110"/>
      <c r="L127" s="1110">
        <v>110</v>
      </c>
      <c r="M127" s="1110"/>
      <c r="N127" s="1110"/>
      <c r="O127" s="1110">
        <v>180</v>
      </c>
      <c r="P127" s="1110"/>
      <c r="Q127" s="1110"/>
      <c r="R127" s="1084">
        <f t="shared" si="1"/>
        <v>500</v>
      </c>
      <c r="S127" s="1098"/>
      <c r="T127" s="1038">
        <v>1</v>
      </c>
      <c r="U127" s="1038" t="s">
        <v>1229</v>
      </c>
      <c r="V127" s="1013" t="s">
        <v>814</v>
      </c>
      <c r="W127" s="981"/>
    </row>
    <row r="128" spans="1:23" ht="14.25" x14ac:dyDescent="0.2">
      <c r="A128" s="1071"/>
      <c r="B128" s="1098" t="s">
        <v>1696</v>
      </c>
      <c r="C128" s="1013">
        <v>1993</v>
      </c>
      <c r="D128" s="1014">
        <v>1</v>
      </c>
      <c r="E128" s="1098" t="s">
        <v>667</v>
      </c>
      <c r="F128" s="1098" t="s">
        <v>22</v>
      </c>
      <c r="G128" s="1098"/>
      <c r="H128" s="1015">
        <v>80.099999999999994</v>
      </c>
      <c r="I128" s="1112">
        <v>225</v>
      </c>
      <c r="J128" s="1110"/>
      <c r="K128" s="1110"/>
      <c r="L128" s="1110"/>
      <c r="M128" s="1110"/>
      <c r="N128" s="1110"/>
      <c r="O128" s="1110"/>
      <c r="P128" s="1110"/>
      <c r="Q128" s="1110"/>
      <c r="R128" s="1113">
        <v>0</v>
      </c>
      <c r="S128" s="1098"/>
      <c r="T128" s="1011"/>
      <c r="U128" s="1018"/>
      <c r="V128" s="1098" t="s">
        <v>1697</v>
      </c>
      <c r="W128" s="981"/>
    </row>
    <row r="129" spans="1:23" ht="14.25" x14ac:dyDescent="0.2">
      <c r="A129" s="1071"/>
      <c r="B129" s="1091" t="s">
        <v>1698</v>
      </c>
      <c r="C129" s="1034">
        <v>1992</v>
      </c>
      <c r="D129" s="1035">
        <v>1</v>
      </c>
      <c r="E129" s="1098" t="s">
        <v>667</v>
      </c>
      <c r="F129" s="1091" t="s">
        <v>891</v>
      </c>
      <c r="G129" s="1098"/>
      <c r="H129" s="1056">
        <v>77.45</v>
      </c>
      <c r="I129" s="1110" t="s">
        <v>1699</v>
      </c>
      <c r="J129" s="1110"/>
      <c r="K129" s="1110"/>
      <c r="L129" s="1110"/>
      <c r="M129" s="1110"/>
      <c r="N129" s="1110"/>
      <c r="O129" s="1110"/>
      <c r="P129" s="1110"/>
      <c r="Q129" s="1110"/>
      <c r="R129" s="1113">
        <v>0</v>
      </c>
      <c r="S129" s="1098"/>
      <c r="T129" s="1011"/>
      <c r="U129" s="1018"/>
      <c r="V129" s="1012" t="s">
        <v>1685</v>
      </c>
      <c r="W129" s="981"/>
    </row>
    <row r="130" spans="1:23" ht="14.25" x14ac:dyDescent="0.2">
      <c r="A130" s="1071"/>
      <c r="B130" s="1091" t="s">
        <v>1700</v>
      </c>
      <c r="C130" s="1034">
        <v>1976</v>
      </c>
      <c r="D130" s="1035" t="s">
        <v>19</v>
      </c>
      <c r="E130" s="1098" t="s">
        <v>748</v>
      </c>
      <c r="F130" s="1091" t="s">
        <v>1548</v>
      </c>
      <c r="G130" s="1099" t="s">
        <v>672</v>
      </c>
      <c r="H130" s="1056">
        <v>82.4</v>
      </c>
      <c r="I130" s="1110">
        <v>280</v>
      </c>
      <c r="J130" s="1110"/>
      <c r="K130" s="1110"/>
      <c r="L130" s="1112">
        <v>180</v>
      </c>
      <c r="M130" s="1110"/>
      <c r="N130" s="1110"/>
      <c r="O130" s="1110"/>
      <c r="P130" s="1110"/>
      <c r="Q130" s="1110"/>
      <c r="R130" s="1113">
        <v>0</v>
      </c>
      <c r="S130" s="1098"/>
      <c r="T130" s="1011"/>
      <c r="U130" s="1018"/>
      <c r="V130" s="1013" t="s">
        <v>1701</v>
      </c>
      <c r="W130" s="981"/>
    </row>
    <row r="131" spans="1:23" ht="14.25" x14ac:dyDescent="0.2">
      <c r="A131" s="1071"/>
      <c r="B131" s="1091" t="s">
        <v>1702</v>
      </c>
      <c r="C131" s="1034">
        <v>1990</v>
      </c>
      <c r="D131" s="1035" t="s">
        <v>15</v>
      </c>
      <c r="E131" s="1098" t="s">
        <v>667</v>
      </c>
      <c r="F131" s="1091" t="s">
        <v>18</v>
      </c>
      <c r="G131" s="1098" t="s">
        <v>949</v>
      </c>
      <c r="H131" s="1056">
        <v>82.15</v>
      </c>
      <c r="I131" s="1112">
        <v>290</v>
      </c>
      <c r="J131" s="1110"/>
      <c r="K131" s="1110"/>
      <c r="L131" s="1110"/>
      <c r="M131" s="1110"/>
      <c r="N131" s="1110"/>
      <c r="O131" s="1110"/>
      <c r="P131" s="1110"/>
      <c r="Q131" s="1110"/>
      <c r="R131" s="1113">
        <v>0</v>
      </c>
      <c r="S131" s="1098"/>
      <c r="T131" s="1011"/>
      <c r="U131" s="1018"/>
      <c r="V131" s="1013" t="s">
        <v>1703</v>
      </c>
      <c r="W131" s="981"/>
    </row>
    <row r="132" spans="1:23" ht="14.25" x14ac:dyDescent="0.2">
      <c r="A132" s="1071"/>
      <c r="B132" s="1034" t="s">
        <v>1704</v>
      </c>
      <c r="C132" s="1034">
        <v>1992</v>
      </c>
      <c r="D132" s="1035" t="s">
        <v>15</v>
      </c>
      <c r="E132" s="1098" t="s">
        <v>667</v>
      </c>
      <c r="F132" s="1034" t="s">
        <v>18</v>
      </c>
      <c r="G132" s="1098"/>
      <c r="H132" s="1056">
        <v>76.95</v>
      </c>
      <c r="I132" s="1112">
        <v>225</v>
      </c>
      <c r="J132" s="1110"/>
      <c r="K132" s="1110"/>
      <c r="L132" s="1110"/>
      <c r="M132" s="1110"/>
      <c r="N132" s="1110"/>
      <c r="O132" s="1110"/>
      <c r="P132" s="1110"/>
      <c r="Q132" s="1110"/>
      <c r="R132" s="1113">
        <v>0</v>
      </c>
      <c r="S132" s="1098"/>
      <c r="T132" s="1011"/>
      <c r="U132" s="1018"/>
      <c r="V132" s="1013" t="s">
        <v>1705</v>
      </c>
      <c r="W132" s="981"/>
    </row>
    <row r="133" spans="1:23" ht="14.25" x14ac:dyDescent="0.2">
      <c r="A133" s="1071"/>
      <c r="B133" s="1091" t="s">
        <v>1706</v>
      </c>
      <c r="C133" s="1034">
        <v>1987</v>
      </c>
      <c r="D133" s="1035" t="s">
        <v>15</v>
      </c>
      <c r="E133" s="1098" t="s">
        <v>855</v>
      </c>
      <c r="F133" s="1091" t="s">
        <v>856</v>
      </c>
      <c r="G133" s="1098"/>
      <c r="H133" s="1056">
        <v>79.25</v>
      </c>
      <c r="I133" s="1112">
        <v>265</v>
      </c>
      <c r="J133" s="1110"/>
      <c r="K133" s="1110"/>
      <c r="L133" s="1110"/>
      <c r="M133" s="1110"/>
      <c r="N133" s="1110"/>
      <c r="O133" s="1110"/>
      <c r="P133" s="1110"/>
      <c r="Q133" s="1110"/>
      <c r="R133" s="1113">
        <v>0</v>
      </c>
      <c r="S133" s="1098"/>
      <c r="T133" s="1011"/>
      <c r="U133" s="1018"/>
      <c r="V133" s="1012" t="s">
        <v>383</v>
      </c>
      <c r="W133" s="981"/>
    </row>
    <row r="134" spans="1:23" ht="14.25" x14ac:dyDescent="0.2">
      <c r="A134" s="1071"/>
      <c r="B134" s="1022" t="s">
        <v>1456</v>
      </c>
      <c r="C134" s="1013"/>
      <c r="D134" s="1014"/>
      <c r="E134" s="1013"/>
      <c r="F134" s="1013" t="s">
        <v>1457</v>
      </c>
      <c r="G134" s="1098"/>
      <c r="H134" s="1056"/>
      <c r="I134" s="1110"/>
      <c r="J134" s="1110"/>
      <c r="K134" s="1110"/>
      <c r="L134" s="1110"/>
      <c r="M134" s="1110"/>
      <c r="N134" s="1110"/>
      <c r="O134" s="1110"/>
      <c r="P134" s="1110"/>
      <c r="Q134" s="1110"/>
      <c r="R134" s="1017"/>
      <c r="S134" s="1098"/>
      <c r="T134" s="1011"/>
      <c r="U134" s="1018"/>
      <c r="V134" s="1012"/>
      <c r="W134" s="981"/>
    </row>
    <row r="135" spans="1:23" ht="14.25" x14ac:dyDescent="0.2">
      <c r="A135" s="1071"/>
      <c r="B135" s="1022" t="s">
        <v>1529</v>
      </c>
      <c r="C135" s="1011" t="s">
        <v>656</v>
      </c>
      <c r="D135" s="1014" t="s">
        <v>793</v>
      </c>
      <c r="E135" s="1013"/>
      <c r="F135" s="1013" t="s">
        <v>1238</v>
      </c>
      <c r="G135" s="1062" t="s">
        <v>285</v>
      </c>
      <c r="H135" s="1048"/>
      <c r="I135" s="1063"/>
      <c r="J135" s="1063"/>
      <c r="K135" s="1013" t="s">
        <v>656</v>
      </c>
      <c r="L135" s="1064" t="s">
        <v>989</v>
      </c>
      <c r="M135" s="1063"/>
      <c r="N135" s="1016"/>
      <c r="O135" s="1013" t="s">
        <v>18</v>
      </c>
      <c r="P135" s="1099"/>
      <c r="Q135" s="1099"/>
      <c r="R135" s="1071"/>
      <c r="S135" s="1099"/>
      <c r="T135" s="1071"/>
      <c r="U135" s="1072"/>
      <c r="V135" s="1099"/>
      <c r="W135" s="721"/>
    </row>
    <row r="136" spans="1:23" ht="14.25" x14ac:dyDescent="0.2">
      <c r="A136" s="1071"/>
      <c r="B136" s="1022" t="s">
        <v>1080</v>
      </c>
      <c r="C136" s="1011" t="s">
        <v>656</v>
      </c>
      <c r="D136" s="1014" t="s">
        <v>684</v>
      </c>
      <c r="E136" s="1013"/>
      <c r="F136" s="1013" t="s">
        <v>1242</v>
      </c>
      <c r="G136" s="1062" t="s">
        <v>1707</v>
      </c>
      <c r="H136" s="1048"/>
      <c r="I136" s="1063"/>
      <c r="J136" s="1063"/>
      <c r="K136" s="1013" t="s">
        <v>656</v>
      </c>
      <c r="L136" s="1064" t="s">
        <v>329</v>
      </c>
      <c r="M136" s="1063"/>
      <c r="N136" s="1016"/>
      <c r="O136" s="1013" t="s">
        <v>330</v>
      </c>
      <c r="P136" s="1099"/>
      <c r="Q136" s="1099"/>
      <c r="R136" s="1071"/>
      <c r="S136" s="1099"/>
      <c r="T136" s="1071"/>
      <c r="U136" s="1072"/>
      <c r="V136" s="1099"/>
      <c r="W136" s="721"/>
    </row>
    <row r="137" spans="1:23" ht="14.25" x14ac:dyDescent="0.2">
      <c r="A137" s="1071"/>
      <c r="B137" s="1048" t="s">
        <v>722</v>
      </c>
      <c r="C137" s="1017" t="s">
        <v>989</v>
      </c>
      <c r="D137" s="1014" t="s">
        <v>718</v>
      </c>
      <c r="E137" s="1013"/>
      <c r="F137" s="1013" t="s">
        <v>1242</v>
      </c>
      <c r="G137" s="1062" t="s">
        <v>655</v>
      </c>
      <c r="H137" s="1048"/>
      <c r="I137" s="1063"/>
      <c r="J137" s="1063"/>
      <c r="K137" s="1013" t="s">
        <v>656</v>
      </c>
      <c r="L137" s="1064" t="s">
        <v>329</v>
      </c>
      <c r="M137" s="1063"/>
      <c r="N137" s="1016"/>
      <c r="O137" s="1013" t="s">
        <v>762</v>
      </c>
      <c r="P137" s="1099"/>
      <c r="Q137" s="1099"/>
      <c r="R137" s="1071"/>
      <c r="S137" s="1099"/>
      <c r="T137" s="1071"/>
      <c r="U137" s="1072"/>
      <c r="V137" s="1099"/>
      <c r="W137" s="721"/>
    </row>
    <row r="138" spans="1:23" ht="14.25" x14ac:dyDescent="0.2">
      <c r="A138" s="1071"/>
      <c r="B138" s="1048"/>
      <c r="C138" s="1017"/>
      <c r="D138" s="1014"/>
      <c r="E138" s="1013"/>
      <c r="F138" s="1013" t="s">
        <v>1460</v>
      </c>
      <c r="G138" s="1062" t="s">
        <v>28</v>
      </c>
      <c r="H138" s="1048"/>
      <c r="I138" s="1063"/>
      <c r="J138" s="1063"/>
      <c r="K138" s="1013" t="s">
        <v>656</v>
      </c>
      <c r="L138" s="1064" t="s">
        <v>656</v>
      </c>
      <c r="M138" s="1063"/>
      <c r="N138" s="1016"/>
      <c r="O138" s="1013" t="s">
        <v>749</v>
      </c>
      <c r="P138" s="1099"/>
      <c r="Q138" s="1099"/>
      <c r="R138" s="1071"/>
      <c r="S138" s="1099"/>
      <c r="T138" s="1071"/>
      <c r="U138" s="1072"/>
      <c r="V138" s="1099"/>
      <c r="W138" s="721"/>
    </row>
    <row r="139" spans="1:23" ht="14.25" x14ac:dyDescent="0.2">
      <c r="A139" s="1071"/>
      <c r="B139" s="1099"/>
      <c r="C139" s="1069"/>
      <c r="D139" s="1103"/>
      <c r="E139" s="1099"/>
      <c r="F139" s="1099"/>
      <c r="G139" s="1099"/>
      <c r="H139" s="1071"/>
      <c r="I139" s="1099"/>
      <c r="J139" s="1099"/>
      <c r="K139" s="1099"/>
      <c r="L139" s="1099"/>
      <c r="M139" s="1099"/>
      <c r="N139" s="1099"/>
      <c r="O139" s="1099"/>
      <c r="P139" s="1099"/>
      <c r="Q139" s="1099"/>
      <c r="R139" s="1071"/>
      <c r="S139" s="1099"/>
      <c r="T139" s="1071"/>
      <c r="U139" s="1072"/>
      <c r="V139" s="1099"/>
      <c r="W139" s="721"/>
    </row>
    <row r="140" spans="1:23" ht="14.25" x14ac:dyDescent="0.2">
      <c r="A140" s="1071"/>
      <c r="B140" s="1099"/>
      <c r="C140" s="1069"/>
      <c r="D140" s="1103"/>
      <c r="E140" s="1099"/>
      <c r="F140" s="1671" t="s">
        <v>1643</v>
      </c>
      <c r="G140" s="1671"/>
      <c r="H140" s="1671"/>
      <c r="I140" s="1671"/>
      <c r="J140" s="1671"/>
      <c r="K140" s="1671"/>
      <c r="L140" s="1671"/>
      <c r="M140" s="1671"/>
      <c r="N140" s="1671"/>
      <c r="O140" s="1671"/>
      <c r="P140" s="1671"/>
      <c r="Q140" s="1671"/>
      <c r="R140" s="1671"/>
      <c r="S140" s="1099"/>
      <c r="T140" s="1071"/>
      <c r="U140" s="1072"/>
      <c r="V140" s="1099"/>
      <c r="W140" s="721"/>
    </row>
    <row r="141" spans="1:23" ht="14.25" x14ac:dyDescent="0.2">
      <c r="A141" s="1071">
        <v>1</v>
      </c>
      <c r="B141" s="1114" t="s">
        <v>1356</v>
      </c>
      <c r="C141" s="1064">
        <v>1984</v>
      </c>
      <c r="D141" s="1064" t="s">
        <v>19</v>
      </c>
      <c r="E141" s="1114" t="s">
        <v>678</v>
      </c>
      <c r="F141" s="1064" t="s">
        <v>679</v>
      </c>
      <c r="G141" s="1099"/>
      <c r="H141" s="1100">
        <v>88.6</v>
      </c>
      <c r="I141" s="1105">
        <v>340</v>
      </c>
      <c r="J141" s="1105"/>
      <c r="K141" s="1105"/>
      <c r="L141" s="1105">
        <v>205</v>
      </c>
      <c r="M141" s="1105"/>
      <c r="N141" s="1105"/>
      <c r="O141" s="1105">
        <v>305</v>
      </c>
      <c r="P141" s="1105"/>
      <c r="Q141" s="1105"/>
      <c r="R141" s="1102">
        <f t="shared" ref="R141:R157" si="2">SUM(I141:Q141)</f>
        <v>850</v>
      </c>
      <c r="S141" s="1099"/>
      <c r="T141" s="1071" t="s">
        <v>19</v>
      </c>
      <c r="U141" s="1072">
        <v>12</v>
      </c>
      <c r="V141" s="1064" t="s">
        <v>1276</v>
      </c>
      <c r="W141" s="721"/>
    </row>
    <row r="142" spans="1:23" ht="14.25" x14ac:dyDescent="0.2">
      <c r="A142" s="1071">
        <v>2</v>
      </c>
      <c r="B142" s="1114" t="s">
        <v>1359</v>
      </c>
      <c r="C142" s="1064">
        <v>1982</v>
      </c>
      <c r="D142" s="1064" t="s">
        <v>19</v>
      </c>
      <c r="E142" s="1114" t="s">
        <v>678</v>
      </c>
      <c r="F142" s="1064" t="s">
        <v>679</v>
      </c>
      <c r="G142" s="1099"/>
      <c r="H142" s="1100">
        <v>90</v>
      </c>
      <c r="I142" s="1105">
        <v>345</v>
      </c>
      <c r="J142" s="1105"/>
      <c r="K142" s="1105"/>
      <c r="L142" s="1105">
        <v>180</v>
      </c>
      <c r="M142" s="1105"/>
      <c r="N142" s="1105"/>
      <c r="O142" s="1105">
        <v>300</v>
      </c>
      <c r="P142" s="1105"/>
      <c r="Q142" s="1105"/>
      <c r="R142" s="1102">
        <f t="shared" si="2"/>
        <v>825</v>
      </c>
      <c r="S142" s="1099"/>
      <c r="T142" s="1071" t="s">
        <v>19</v>
      </c>
      <c r="U142" s="1072">
        <v>9</v>
      </c>
      <c r="V142" s="1064" t="s">
        <v>490</v>
      </c>
      <c r="W142" s="721"/>
    </row>
    <row r="143" spans="1:23" ht="14.25" x14ac:dyDescent="0.2">
      <c r="A143" s="1071">
        <v>3</v>
      </c>
      <c r="B143" s="1098" t="s">
        <v>1360</v>
      </c>
      <c r="C143" s="1069">
        <v>1989</v>
      </c>
      <c r="D143" s="1103" t="s">
        <v>19</v>
      </c>
      <c r="E143" s="1098" t="s">
        <v>855</v>
      </c>
      <c r="F143" s="1098" t="s">
        <v>856</v>
      </c>
      <c r="G143" s="1099"/>
      <c r="H143" s="1100">
        <v>89.9</v>
      </c>
      <c r="I143" s="1105">
        <v>310</v>
      </c>
      <c r="J143" s="1099"/>
      <c r="K143" s="1099"/>
      <c r="L143" s="1105">
        <v>217.5</v>
      </c>
      <c r="M143" s="1099"/>
      <c r="N143" s="1099"/>
      <c r="O143" s="1105">
        <v>280</v>
      </c>
      <c r="P143" s="1099"/>
      <c r="Q143" s="1099"/>
      <c r="R143" s="1102">
        <f t="shared" si="2"/>
        <v>807.5</v>
      </c>
      <c r="S143" s="1099"/>
      <c r="T143" s="1071" t="s">
        <v>19</v>
      </c>
      <c r="U143" s="1072">
        <v>8</v>
      </c>
      <c r="V143" s="1098" t="s">
        <v>383</v>
      </c>
      <c r="W143" s="721"/>
    </row>
    <row r="144" spans="1:23" ht="14.25" x14ac:dyDescent="0.2">
      <c r="A144" s="1071">
        <v>4</v>
      </c>
      <c r="B144" s="1114" t="s">
        <v>1708</v>
      </c>
      <c r="C144" s="1064">
        <v>1986</v>
      </c>
      <c r="D144" s="1064" t="s">
        <v>19</v>
      </c>
      <c r="E144" s="1114" t="s">
        <v>667</v>
      </c>
      <c r="F144" s="1064" t="s">
        <v>330</v>
      </c>
      <c r="G144" s="1099"/>
      <c r="H144" s="1100">
        <v>83.3</v>
      </c>
      <c r="I144" s="1105">
        <v>315</v>
      </c>
      <c r="J144" s="1105"/>
      <c r="K144" s="1105"/>
      <c r="L144" s="1105">
        <v>210</v>
      </c>
      <c r="M144" s="1105"/>
      <c r="N144" s="1105"/>
      <c r="O144" s="1105">
        <v>260</v>
      </c>
      <c r="P144" s="1105"/>
      <c r="Q144" s="1105"/>
      <c r="R144" s="1102">
        <f t="shared" si="2"/>
        <v>785</v>
      </c>
      <c r="S144" s="1099"/>
      <c r="T144" s="1071" t="s">
        <v>19</v>
      </c>
      <c r="U144" s="1072" t="s">
        <v>1229</v>
      </c>
      <c r="V144" s="1064" t="s">
        <v>46</v>
      </c>
      <c r="W144" s="721"/>
    </row>
    <row r="145" spans="1:23" ht="14.25" x14ac:dyDescent="0.2">
      <c r="A145" s="1071">
        <v>5</v>
      </c>
      <c r="B145" s="1098" t="s">
        <v>1344</v>
      </c>
      <c r="C145" s="1013">
        <v>1988</v>
      </c>
      <c r="D145" s="1014" t="s">
        <v>15</v>
      </c>
      <c r="E145" s="1098" t="s">
        <v>667</v>
      </c>
      <c r="F145" s="1098" t="s">
        <v>745</v>
      </c>
      <c r="G145" s="1099"/>
      <c r="H145" s="1100">
        <v>90</v>
      </c>
      <c r="I145" s="1105">
        <v>280</v>
      </c>
      <c r="J145" s="1105"/>
      <c r="K145" s="1105"/>
      <c r="L145" s="1105">
        <v>210</v>
      </c>
      <c r="M145" s="1105"/>
      <c r="N145" s="1105"/>
      <c r="O145" s="1105">
        <v>280</v>
      </c>
      <c r="P145" s="1105"/>
      <c r="Q145" s="1105"/>
      <c r="R145" s="1102">
        <f t="shared" si="2"/>
        <v>770</v>
      </c>
      <c r="S145" s="1099"/>
      <c r="T145" s="1071" t="s">
        <v>19</v>
      </c>
      <c r="U145" s="1072" t="s">
        <v>1229</v>
      </c>
      <c r="V145" s="1098" t="s">
        <v>992</v>
      </c>
      <c r="W145" s="721"/>
    </row>
    <row r="146" spans="1:23" ht="14.25" x14ac:dyDescent="0.2">
      <c r="A146" s="1071">
        <v>6</v>
      </c>
      <c r="B146" s="1114" t="s">
        <v>1709</v>
      </c>
      <c r="C146" s="1064">
        <v>1989</v>
      </c>
      <c r="D146" s="1064" t="s">
        <v>15</v>
      </c>
      <c r="E146" s="1114" t="s">
        <v>748</v>
      </c>
      <c r="F146" s="1064" t="s">
        <v>718</v>
      </c>
      <c r="G146" s="1098" t="s">
        <v>672</v>
      </c>
      <c r="H146" s="1100">
        <v>89.25</v>
      </c>
      <c r="I146" s="1105">
        <v>292.5</v>
      </c>
      <c r="J146" s="1105"/>
      <c r="K146" s="1105"/>
      <c r="L146" s="1105">
        <v>195</v>
      </c>
      <c r="M146" s="1105"/>
      <c r="N146" s="1105"/>
      <c r="O146" s="1105">
        <v>280</v>
      </c>
      <c r="P146" s="1105"/>
      <c r="Q146" s="1105"/>
      <c r="R146" s="1102">
        <f t="shared" si="2"/>
        <v>767.5</v>
      </c>
      <c r="S146" s="1099"/>
      <c r="T146" s="1115" t="s">
        <v>721</v>
      </c>
      <c r="U146" s="1072">
        <v>7</v>
      </c>
      <c r="V146" s="1064" t="s">
        <v>1710</v>
      </c>
      <c r="W146" s="721"/>
    </row>
    <row r="147" spans="1:23" ht="14.25" x14ac:dyDescent="0.2">
      <c r="A147" s="1071">
        <v>7</v>
      </c>
      <c r="B147" s="1114" t="s">
        <v>1362</v>
      </c>
      <c r="C147" s="1064">
        <v>1987</v>
      </c>
      <c r="D147" s="1114" t="s">
        <v>15</v>
      </c>
      <c r="E147" s="1114" t="s">
        <v>667</v>
      </c>
      <c r="F147" s="1114" t="s">
        <v>18</v>
      </c>
      <c r="G147" s="1099"/>
      <c r="H147" s="1100">
        <v>89.45</v>
      </c>
      <c r="I147" s="1105">
        <v>290</v>
      </c>
      <c r="J147" s="1105"/>
      <c r="K147" s="1105"/>
      <c r="L147" s="1105">
        <v>200</v>
      </c>
      <c r="M147" s="1105"/>
      <c r="N147" s="1105"/>
      <c r="O147" s="1105">
        <v>270</v>
      </c>
      <c r="P147" s="1105"/>
      <c r="Q147" s="1105"/>
      <c r="R147" s="1102">
        <f t="shared" si="2"/>
        <v>760</v>
      </c>
      <c r="S147" s="1099"/>
      <c r="T147" s="1115" t="s">
        <v>721</v>
      </c>
      <c r="U147" s="1072" t="s">
        <v>1229</v>
      </c>
      <c r="V147" s="1064" t="s">
        <v>1711</v>
      </c>
      <c r="W147" s="721"/>
    </row>
    <row r="148" spans="1:23" ht="14.25" x14ac:dyDescent="0.2">
      <c r="A148" s="1071">
        <v>8</v>
      </c>
      <c r="B148" s="1098" t="s">
        <v>1712</v>
      </c>
      <c r="C148" s="1013">
        <v>1991</v>
      </c>
      <c r="D148" s="1014" t="s">
        <v>15</v>
      </c>
      <c r="E148" s="1098" t="s">
        <v>678</v>
      </c>
      <c r="F148" s="1098" t="s">
        <v>679</v>
      </c>
      <c r="G148" s="1099"/>
      <c r="H148" s="1100">
        <v>89.8</v>
      </c>
      <c r="I148" s="1105">
        <v>305</v>
      </c>
      <c r="J148" s="1105"/>
      <c r="K148" s="1105"/>
      <c r="L148" s="1105">
        <v>185</v>
      </c>
      <c r="M148" s="1105"/>
      <c r="N148" s="1105"/>
      <c r="O148" s="1105">
        <v>270</v>
      </c>
      <c r="P148" s="1105"/>
      <c r="Q148" s="1105"/>
      <c r="R148" s="1102">
        <f t="shared" si="2"/>
        <v>760</v>
      </c>
      <c r="S148" s="1099"/>
      <c r="T148" s="1115" t="s">
        <v>721</v>
      </c>
      <c r="U148" s="1072" t="s">
        <v>1229</v>
      </c>
      <c r="V148" s="1098" t="s">
        <v>1713</v>
      </c>
      <c r="W148" s="721"/>
    </row>
    <row r="149" spans="1:23" ht="14.25" x14ac:dyDescent="0.2">
      <c r="A149" s="1071">
        <v>9</v>
      </c>
      <c r="B149" s="1098" t="s">
        <v>1714</v>
      </c>
      <c r="C149" s="1069">
        <v>1985</v>
      </c>
      <c r="D149" s="1103" t="s">
        <v>15</v>
      </c>
      <c r="E149" s="1098" t="s">
        <v>678</v>
      </c>
      <c r="F149" s="1098" t="s">
        <v>679</v>
      </c>
      <c r="G149" s="1099"/>
      <c r="H149" s="1071">
        <v>89.75</v>
      </c>
      <c r="I149" s="1105">
        <v>285</v>
      </c>
      <c r="J149" s="1099"/>
      <c r="K149" s="1099"/>
      <c r="L149" s="1105">
        <v>170</v>
      </c>
      <c r="M149" s="1099"/>
      <c r="N149" s="1099"/>
      <c r="O149" s="1105">
        <v>290</v>
      </c>
      <c r="P149" s="1099"/>
      <c r="Q149" s="1099"/>
      <c r="R149" s="1102">
        <f t="shared" si="2"/>
        <v>745</v>
      </c>
      <c r="S149" s="1099"/>
      <c r="T149" s="1071" t="s">
        <v>15</v>
      </c>
      <c r="U149" s="1072" t="s">
        <v>1229</v>
      </c>
      <c r="V149" s="1099" t="s">
        <v>490</v>
      </c>
      <c r="W149" s="721"/>
    </row>
    <row r="150" spans="1:23" ht="14.25" x14ac:dyDescent="0.2">
      <c r="A150" s="1071">
        <v>10</v>
      </c>
      <c r="B150" s="1098" t="s">
        <v>1533</v>
      </c>
      <c r="C150" s="1013">
        <v>1982</v>
      </c>
      <c r="D150" s="1014" t="s">
        <v>15</v>
      </c>
      <c r="E150" s="1098" t="s">
        <v>667</v>
      </c>
      <c r="F150" s="1098" t="s">
        <v>29</v>
      </c>
      <c r="G150" s="1099"/>
      <c r="H150" s="1100">
        <v>86.95</v>
      </c>
      <c r="I150" s="1105">
        <v>290</v>
      </c>
      <c r="J150" s="1105"/>
      <c r="K150" s="1105"/>
      <c r="L150" s="1105">
        <v>165</v>
      </c>
      <c r="M150" s="1105"/>
      <c r="N150" s="1105"/>
      <c r="O150" s="1105">
        <v>275</v>
      </c>
      <c r="P150" s="1105"/>
      <c r="Q150" s="1105"/>
      <c r="R150" s="1102">
        <f t="shared" si="2"/>
        <v>730</v>
      </c>
      <c r="S150" s="1099"/>
      <c r="T150" s="1071" t="s">
        <v>15</v>
      </c>
      <c r="U150" s="1072" t="s">
        <v>1229</v>
      </c>
      <c r="V150" s="1012" t="s">
        <v>1534</v>
      </c>
      <c r="W150" s="721"/>
    </row>
    <row r="151" spans="1:23" ht="14.25" x14ac:dyDescent="0.2">
      <c r="A151" s="1071">
        <v>11</v>
      </c>
      <c r="B151" s="1098" t="s">
        <v>1715</v>
      </c>
      <c r="C151" s="1013">
        <v>1986</v>
      </c>
      <c r="D151" s="1014" t="s">
        <v>15</v>
      </c>
      <c r="E151" s="1098" t="s">
        <v>678</v>
      </c>
      <c r="F151" s="1098" t="s">
        <v>679</v>
      </c>
      <c r="G151" s="1099"/>
      <c r="H151" s="1100">
        <v>89.6</v>
      </c>
      <c r="I151" s="1105">
        <v>285</v>
      </c>
      <c r="J151" s="1105"/>
      <c r="K151" s="1105"/>
      <c r="L151" s="1105">
        <v>190</v>
      </c>
      <c r="M151" s="1105"/>
      <c r="N151" s="1105"/>
      <c r="O151" s="1105">
        <v>250</v>
      </c>
      <c r="P151" s="1105"/>
      <c r="Q151" s="1105"/>
      <c r="R151" s="1102">
        <f t="shared" si="2"/>
        <v>725</v>
      </c>
      <c r="S151" s="1099"/>
      <c r="T151" s="1071" t="s">
        <v>15</v>
      </c>
      <c r="U151" s="1072" t="s">
        <v>1229</v>
      </c>
      <c r="V151" s="1098" t="s">
        <v>445</v>
      </c>
      <c r="W151" s="721"/>
    </row>
    <row r="152" spans="1:23" ht="14.25" x14ac:dyDescent="0.2">
      <c r="A152" s="1071">
        <v>12</v>
      </c>
      <c r="B152" s="1098" t="s">
        <v>1376</v>
      </c>
      <c r="C152" s="1013">
        <v>1990</v>
      </c>
      <c r="D152" s="1014" t="s">
        <v>15</v>
      </c>
      <c r="E152" s="1098" t="s">
        <v>667</v>
      </c>
      <c r="F152" s="1098" t="s">
        <v>18</v>
      </c>
      <c r="G152" s="1099"/>
      <c r="H152" s="1100">
        <v>89.55</v>
      </c>
      <c r="I152" s="1105">
        <v>275</v>
      </c>
      <c r="J152" s="1105"/>
      <c r="K152" s="1105"/>
      <c r="L152" s="1105">
        <v>177.5</v>
      </c>
      <c r="M152" s="1105"/>
      <c r="N152" s="1105"/>
      <c r="O152" s="1105">
        <v>265</v>
      </c>
      <c r="P152" s="1105"/>
      <c r="Q152" s="1105"/>
      <c r="R152" s="1102">
        <f t="shared" si="2"/>
        <v>717.5</v>
      </c>
      <c r="S152" s="1099"/>
      <c r="T152" s="1071" t="s">
        <v>15</v>
      </c>
      <c r="U152" s="1072" t="s">
        <v>1229</v>
      </c>
      <c r="V152" s="1098" t="s">
        <v>285</v>
      </c>
      <c r="W152" s="721"/>
    </row>
    <row r="153" spans="1:23" ht="14.25" x14ac:dyDescent="0.2">
      <c r="A153" s="1071">
        <v>13</v>
      </c>
      <c r="B153" s="1098" t="s">
        <v>1329</v>
      </c>
      <c r="C153" s="1013">
        <v>1989</v>
      </c>
      <c r="D153" s="1014" t="s">
        <v>15</v>
      </c>
      <c r="E153" s="1098" t="s">
        <v>667</v>
      </c>
      <c r="F153" s="1098" t="s">
        <v>29</v>
      </c>
      <c r="G153" s="1099"/>
      <c r="H153" s="1100">
        <v>87.95</v>
      </c>
      <c r="I153" s="1105">
        <v>260</v>
      </c>
      <c r="J153" s="1105"/>
      <c r="K153" s="1105"/>
      <c r="L153" s="1105">
        <v>175</v>
      </c>
      <c r="M153" s="1105"/>
      <c r="N153" s="1105"/>
      <c r="O153" s="1105">
        <v>255</v>
      </c>
      <c r="P153" s="1105"/>
      <c r="Q153" s="1105"/>
      <c r="R153" s="1102">
        <f t="shared" si="2"/>
        <v>690</v>
      </c>
      <c r="S153" s="1099"/>
      <c r="T153" s="1071" t="s">
        <v>15</v>
      </c>
      <c r="U153" s="1072" t="s">
        <v>1229</v>
      </c>
      <c r="V153" s="1098" t="s">
        <v>1534</v>
      </c>
      <c r="W153" s="721"/>
    </row>
    <row r="154" spans="1:23" ht="14.25" x14ac:dyDescent="0.2">
      <c r="A154" s="1071">
        <v>14</v>
      </c>
      <c r="B154" s="1098" t="s">
        <v>1557</v>
      </c>
      <c r="C154" s="1013">
        <v>1983</v>
      </c>
      <c r="D154" s="1014">
        <v>1</v>
      </c>
      <c r="E154" s="1098" t="s">
        <v>667</v>
      </c>
      <c r="F154" s="1098" t="s">
        <v>22</v>
      </c>
      <c r="G154" s="1099"/>
      <c r="H154" s="1100">
        <v>89.15</v>
      </c>
      <c r="I154" s="1105">
        <v>275</v>
      </c>
      <c r="J154" s="1105"/>
      <c r="K154" s="1105"/>
      <c r="L154" s="1105">
        <v>195</v>
      </c>
      <c r="M154" s="1105"/>
      <c r="N154" s="1105"/>
      <c r="O154" s="1105">
        <v>220</v>
      </c>
      <c r="P154" s="1105"/>
      <c r="Q154" s="1105"/>
      <c r="R154" s="1102">
        <f t="shared" si="2"/>
        <v>690</v>
      </c>
      <c r="S154" s="1099"/>
      <c r="T154" s="1071" t="s">
        <v>15</v>
      </c>
      <c r="U154" s="1072" t="s">
        <v>1229</v>
      </c>
      <c r="V154" s="1013" t="s">
        <v>1559</v>
      </c>
      <c r="W154" s="721"/>
    </row>
    <row r="155" spans="1:23" ht="14.25" x14ac:dyDescent="0.2">
      <c r="A155" s="1071">
        <v>15</v>
      </c>
      <c r="B155" s="1098" t="s">
        <v>1560</v>
      </c>
      <c r="C155" s="1013">
        <v>1981</v>
      </c>
      <c r="D155" s="1014" t="s">
        <v>15</v>
      </c>
      <c r="E155" s="1098" t="s">
        <v>667</v>
      </c>
      <c r="F155" s="1098" t="s">
        <v>22</v>
      </c>
      <c r="G155" s="1099"/>
      <c r="H155" s="1100">
        <v>88.85</v>
      </c>
      <c r="I155" s="1105">
        <v>240</v>
      </c>
      <c r="J155" s="1105"/>
      <c r="K155" s="1105"/>
      <c r="L155" s="1105">
        <v>160</v>
      </c>
      <c r="M155" s="1105"/>
      <c r="N155" s="1105"/>
      <c r="O155" s="1105">
        <v>240</v>
      </c>
      <c r="P155" s="1105"/>
      <c r="Q155" s="1105"/>
      <c r="R155" s="1102">
        <f t="shared" si="2"/>
        <v>640</v>
      </c>
      <c r="S155" s="1099"/>
      <c r="T155" s="1071" t="s">
        <v>15</v>
      </c>
      <c r="U155" s="1072" t="s">
        <v>1229</v>
      </c>
      <c r="V155" s="1013" t="s">
        <v>42</v>
      </c>
      <c r="W155" s="721"/>
    </row>
    <row r="156" spans="1:23" ht="14.25" x14ac:dyDescent="0.2">
      <c r="A156" s="1071">
        <v>16</v>
      </c>
      <c r="B156" s="1098" t="s">
        <v>1566</v>
      </c>
      <c r="C156" s="1013">
        <v>1990</v>
      </c>
      <c r="D156" s="1074" t="s">
        <v>15</v>
      </c>
      <c r="E156" s="1085" t="s">
        <v>667</v>
      </c>
      <c r="F156" s="1085" t="s">
        <v>330</v>
      </c>
      <c r="G156" s="1099"/>
      <c r="H156" s="1100">
        <v>90</v>
      </c>
      <c r="I156" s="1105">
        <v>230</v>
      </c>
      <c r="J156" s="1105"/>
      <c r="K156" s="1105"/>
      <c r="L156" s="1105">
        <v>152.5</v>
      </c>
      <c r="M156" s="1105"/>
      <c r="N156" s="1105"/>
      <c r="O156" s="1105">
        <v>220</v>
      </c>
      <c r="P156" s="1105"/>
      <c r="Q156" s="1105"/>
      <c r="R156" s="1102">
        <f t="shared" si="2"/>
        <v>602.5</v>
      </c>
      <c r="S156" s="1099"/>
      <c r="T156" s="1071" t="s">
        <v>15</v>
      </c>
      <c r="U156" s="1072" t="s">
        <v>1229</v>
      </c>
      <c r="V156" s="1098" t="s">
        <v>1567</v>
      </c>
      <c r="W156" s="721"/>
    </row>
    <row r="157" spans="1:23" ht="14.25" x14ac:dyDescent="0.2">
      <c r="A157" s="1071">
        <v>17</v>
      </c>
      <c r="B157" s="1098" t="s">
        <v>1716</v>
      </c>
      <c r="C157" s="1013">
        <v>1989</v>
      </c>
      <c r="D157" s="1014">
        <v>1</v>
      </c>
      <c r="E157" s="1098" t="s">
        <v>671</v>
      </c>
      <c r="F157" s="1013" t="s">
        <v>762</v>
      </c>
      <c r="G157" s="1099"/>
      <c r="H157" s="1100">
        <v>86.35</v>
      </c>
      <c r="I157" s="1105">
        <v>200</v>
      </c>
      <c r="J157" s="1105"/>
      <c r="K157" s="1105"/>
      <c r="L157" s="1105">
        <v>142.5</v>
      </c>
      <c r="M157" s="1105"/>
      <c r="N157" s="1105"/>
      <c r="O157" s="1105">
        <v>205</v>
      </c>
      <c r="P157" s="1105"/>
      <c r="Q157" s="1105"/>
      <c r="R157" s="1102">
        <f t="shared" si="2"/>
        <v>547.5</v>
      </c>
      <c r="S157" s="1099"/>
      <c r="T157" s="1038">
        <v>1</v>
      </c>
      <c r="U157" s="1038">
        <v>6</v>
      </c>
      <c r="V157" s="1098" t="s">
        <v>655</v>
      </c>
      <c r="W157" s="721"/>
    </row>
    <row r="158" spans="1:23" ht="14.25" x14ac:dyDescent="0.2">
      <c r="A158" s="1071"/>
      <c r="B158" s="1022" t="s">
        <v>1456</v>
      </c>
      <c r="C158" s="1013"/>
      <c r="D158" s="1014"/>
      <c r="E158" s="1013"/>
      <c r="F158" s="1013" t="s">
        <v>1457</v>
      </c>
      <c r="G158" s="1099"/>
      <c r="H158" s="1071"/>
      <c r="I158" s="1099"/>
      <c r="J158" s="1099"/>
      <c r="K158" s="1099"/>
      <c r="L158" s="1099"/>
      <c r="M158" s="1099"/>
      <c r="N158" s="1099"/>
      <c r="O158" s="1099"/>
      <c r="P158" s="1099"/>
      <c r="Q158" s="1099"/>
      <c r="R158" s="1071"/>
      <c r="S158" s="1099"/>
      <c r="T158" s="1071"/>
      <c r="U158" s="1072"/>
      <c r="V158" s="1099"/>
      <c r="W158" s="721"/>
    </row>
    <row r="159" spans="1:23" ht="14.25" x14ac:dyDescent="0.2">
      <c r="A159" s="1071"/>
      <c r="B159" s="1022" t="s">
        <v>1529</v>
      </c>
      <c r="C159" s="1011" t="s">
        <v>656</v>
      </c>
      <c r="D159" s="1014" t="s">
        <v>793</v>
      </c>
      <c r="E159" s="1013"/>
      <c r="F159" s="1013" t="s">
        <v>1238</v>
      </c>
      <c r="G159" s="1062" t="s">
        <v>285</v>
      </c>
      <c r="H159" s="1048"/>
      <c r="I159" s="1063"/>
      <c r="J159" s="1063"/>
      <c r="K159" s="1013" t="s">
        <v>656</v>
      </c>
      <c r="L159" s="1064" t="s">
        <v>989</v>
      </c>
      <c r="M159" s="1063"/>
      <c r="N159" s="1016"/>
      <c r="O159" s="1013" t="s">
        <v>18</v>
      </c>
      <c r="P159" s="1099"/>
      <c r="Q159" s="1099"/>
      <c r="R159" s="1071"/>
      <c r="S159" s="1099"/>
      <c r="T159" s="1071"/>
      <c r="U159" s="1072"/>
      <c r="V159" s="1099"/>
      <c r="W159" s="721"/>
    </row>
    <row r="160" spans="1:23" ht="14.25" x14ac:dyDescent="0.2">
      <c r="A160" s="1071"/>
      <c r="B160" s="1022" t="s">
        <v>1080</v>
      </c>
      <c r="C160" s="1011" t="s">
        <v>656</v>
      </c>
      <c r="D160" s="1014" t="s">
        <v>684</v>
      </c>
      <c r="E160" s="1013"/>
      <c r="F160" s="1013" t="s">
        <v>1242</v>
      </c>
      <c r="G160" s="1062" t="s">
        <v>1707</v>
      </c>
      <c r="H160" s="1048"/>
      <c r="I160" s="1063"/>
      <c r="J160" s="1063"/>
      <c r="K160" s="1013" t="s">
        <v>656</v>
      </c>
      <c r="L160" s="1064" t="s">
        <v>329</v>
      </c>
      <c r="M160" s="1063"/>
      <c r="N160" s="1016"/>
      <c r="O160" s="1013" t="s">
        <v>330</v>
      </c>
      <c r="P160" s="1099"/>
      <c r="Q160" s="1099"/>
      <c r="R160" s="1071"/>
      <c r="S160" s="1099"/>
      <c r="T160" s="1071"/>
      <c r="U160" s="1072"/>
      <c r="V160" s="1099"/>
      <c r="W160" s="721"/>
    </row>
    <row r="161" spans="1:23" ht="14.25" x14ac:dyDescent="0.2">
      <c r="A161" s="1071"/>
      <c r="B161" s="1048" t="s">
        <v>722</v>
      </c>
      <c r="C161" s="1017" t="s">
        <v>989</v>
      </c>
      <c r="D161" s="1014" t="s">
        <v>718</v>
      </c>
      <c r="E161" s="1013"/>
      <c r="F161" s="1013" t="s">
        <v>1242</v>
      </c>
      <c r="G161" s="1062" t="s">
        <v>655</v>
      </c>
      <c r="H161" s="1048"/>
      <c r="I161" s="1063"/>
      <c r="J161" s="1063"/>
      <c r="K161" s="1013" t="s">
        <v>656</v>
      </c>
      <c r="L161" s="1064" t="s">
        <v>329</v>
      </c>
      <c r="M161" s="1063"/>
      <c r="N161" s="1016"/>
      <c r="O161" s="1013" t="s">
        <v>762</v>
      </c>
      <c r="P161" s="1099"/>
      <c r="Q161" s="1099"/>
      <c r="R161" s="1071"/>
      <c r="S161" s="1099"/>
      <c r="T161" s="1071"/>
      <c r="U161" s="1072"/>
      <c r="V161" s="1099"/>
      <c r="W161" s="721"/>
    </row>
    <row r="162" spans="1:23" ht="14.25" x14ac:dyDescent="0.2">
      <c r="A162" s="1071"/>
      <c r="B162" s="1048"/>
      <c r="C162" s="1017"/>
      <c r="D162" s="1014"/>
      <c r="E162" s="1013"/>
      <c r="F162" s="1013" t="s">
        <v>1460</v>
      </c>
      <c r="G162" s="1062" t="s">
        <v>49</v>
      </c>
      <c r="H162" s="1048"/>
      <c r="I162" s="1063"/>
      <c r="J162" s="1063"/>
      <c r="K162" s="1013" t="s">
        <v>656</v>
      </c>
      <c r="L162" s="1064" t="s">
        <v>656</v>
      </c>
      <c r="M162" s="1063"/>
      <c r="N162" s="1016"/>
      <c r="O162" s="1013" t="s">
        <v>18</v>
      </c>
      <c r="P162" s="1099"/>
      <c r="Q162" s="1099"/>
      <c r="R162" s="1071"/>
      <c r="S162" s="1099"/>
      <c r="T162" s="1071"/>
      <c r="U162" s="1072"/>
      <c r="V162" s="1099"/>
      <c r="W162" s="721"/>
    </row>
    <row r="163" spans="1:23" ht="14.25" x14ac:dyDescent="0.2">
      <c r="A163" s="1071"/>
      <c r="B163" s="1099"/>
      <c r="C163" s="1069"/>
      <c r="D163" s="1103"/>
      <c r="E163" s="1099"/>
      <c r="F163" s="1099"/>
      <c r="G163" s="1099"/>
      <c r="H163" s="1071"/>
      <c r="I163" s="1099"/>
      <c r="J163" s="1099"/>
      <c r="K163" s="1099"/>
      <c r="L163" s="1099"/>
      <c r="M163" s="1099"/>
      <c r="N163" s="1099"/>
      <c r="O163" s="1099"/>
      <c r="P163" s="1099"/>
      <c r="Q163" s="1099"/>
      <c r="R163" s="1071"/>
      <c r="S163" s="1099"/>
      <c r="T163" s="1071"/>
      <c r="U163" s="1072"/>
      <c r="V163" s="1099"/>
      <c r="W163" s="721"/>
    </row>
    <row r="164" spans="1:23" ht="14.25" x14ac:dyDescent="0.2">
      <c r="A164" s="1071"/>
      <c r="B164" s="1099"/>
      <c r="C164" s="1069"/>
      <c r="D164" s="1103"/>
      <c r="E164" s="1099"/>
      <c r="F164" s="1671" t="s">
        <v>1717</v>
      </c>
      <c r="G164" s="1671"/>
      <c r="H164" s="1671"/>
      <c r="I164" s="1671"/>
      <c r="J164" s="1671"/>
      <c r="K164" s="1671"/>
      <c r="L164" s="1671"/>
      <c r="M164" s="1671"/>
      <c r="N164" s="1671"/>
      <c r="O164" s="1671"/>
      <c r="P164" s="1671"/>
      <c r="Q164" s="1671"/>
      <c r="R164" s="1671"/>
      <c r="S164" s="1099"/>
      <c r="T164" s="1071"/>
      <c r="U164" s="1072"/>
      <c r="V164" s="1099"/>
      <c r="W164" s="721"/>
    </row>
    <row r="165" spans="1:23" ht="14.25" x14ac:dyDescent="0.2">
      <c r="A165" s="1071">
        <v>1</v>
      </c>
      <c r="B165" s="1098" t="s">
        <v>1380</v>
      </c>
      <c r="C165" s="1013">
        <v>1979</v>
      </c>
      <c r="D165" s="1116" t="s">
        <v>16</v>
      </c>
      <c r="E165" s="1013" t="s">
        <v>667</v>
      </c>
      <c r="F165" s="1013" t="s">
        <v>29</v>
      </c>
      <c r="H165" s="1100">
        <v>98</v>
      </c>
      <c r="I165" s="1105">
        <v>360</v>
      </c>
      <c r="J165" s="1105"/>
      <c r="K165" s="1105"/>
      <c r="L165" s="1105">
        <v>240</v>
      </c>
      <c r="M165" s="1105"/>
      <c r="N165" s="1105"/>
      <c r="O165" s="1105">
        <v>335</v>
      </c>
      <c r="P165" s="1105"/>
      <c r="Q165" s="1105"/>
      <c r="R165" s="1102">
        <f t="shared" ref="R165:R184" si="3">SUM(I165:Q165)</f>
        <v>935</v>
      </c>
      <c r="S165" s="1099"/>
      <c r="T165" s="1071" t="s">
        <v>16</v>
      </c>
      <c r="U165" s="1072">
        <v>12</v>
      </c>
      <c r="V165" s="1098" t="s">
        <v>108</v>
      </c>
      <c r="W165" s="652"/>
    </row>
    <row r="166" spans="1:23" ht="14.25" x14ac:dyDescent="0.2">
      <c r="A166" s="1071">
        <v>2</v>
      </c>
      <c r="B166" s="1098" t="s">
        <v>1384</v>
      </c>
      <c r="C166" s="1013">
        <v>1973</v>
      </c>
      <c r="D166" s="1014" t="s">
        <v>19</v>
      </c>
      <c r="E166" s="1085" t="s">
        <v>667</v>
      </c>
      <c r="F166" s="1013" t="s">
        <v>22</v>
      </c>
      <c r="G166" s="1099"/>
      <c r="H166" s="1100">
        <v>98.7</v>
      </c>
      <c r="I166" s="1105">
        <v>350</v>
      </c>
      <c r="J166" s="1105"/>
      <c r="K166" s="1105"/>
      <c r="L166" s="1105">
        <v>245</v>
      </c>
      <c r="M166" s="1105"/>
      <c r="N166" s="1105"/>
      <c r="O166" s="1105">
        <v>320</v>
      </c>
      <c r="P166" s="1105"/>
      <c r="Q166" s="1105"/>
      <c r="R166" s="1102">
        <f t="shared" si="3"/>
        <v>915</v>
      </c>
      <c r="S166" s="1099"/>
      <c r="T166" s="1071" t="s">
        <v>16</v>
      </c>
      <c r="U166" s="1072">
        <v>9</v>
      </c>
      <c r="V166" s="1098" t="s">
        <v>42</v>
      </c>
      <c r="W166" s="652"/>
    </row>
    <row r="167" spans="1:23" ht="14.25" x14ac:dyDescent="0.2">
      <c r="A167" s="1071">
        <v>3</v>
      </c>
      <c r="B167" s="1117" t="s">
        <v>1571</v>
      </c>
      <c r="C167" s="1064">
        <v>1985</v>
      </c>
      <c r="D167" s="1118" t="s">
        <v>16</v>
      </c>
      <c r="E167" s="1085" t="s">
        <v>667</v>
      </c>
      <c r="F167" s="1085" t="s">
        <v>18</v>
      </c>
      <c r="G167" s="1099"/>
      <c r="H167" s="1100">
        <v>97.75</v>
      </c>
      <c r="I167" s="1105">
        <v>350</v>
      </c>
      <c r="J167" s="1105"/>
      <c r="K167" s="1105"/>
      <c r="L167" s="1105">
        <v>230</v>
      </c>
      <c r="M167" s="1105"/>
      <c r="N167" s="1105"/>
      <c r="O167" s="1105">
        <v>320</v>
      </c>
      <c r="P167" s="1105"/>
      <c r="Q167" s="1105"/>
      <c r="R167" s="1102">
        <f t="shared" si="3"/>
        <v>900</v>
      </c>
      <c r="S167" s="1099"/>
      <c r="T167" s="1071" t="s">
        <v>16</v>
      </c>
      <c r="U167" s="1072" t="s">
        <v>1229</v>
      </c>
      <c r="V167" s="1114" t="s">
        <v>49</v>
      </c>
      <c r="W167" s="652"/>
    </row>
    <row r="168" spans="1:23" ht="14.25" x14ac:dyDescent="0.2">
      <c r="A168" s="1071">
        <v>4</v>
      </c>
      <c r="B168" s="1119" t="s">
        <v>1718</v>
      </c>
      <c r="C168" s="1119">
        <v>1980</v>
      </c>
      <c r="D168" s="1119" t="s">
        <v>19</v>
      </c>
      <c r="E168" s="1120" t="s">
        <v>1013</v>
      </c>
      <c r="F168" s="1120" t="s">
        <v>733</v>
      </c>
      <c r="G168" s="1099"/>
      <c r="H168" s="1100">
        <v>97.4</v>
      </c>
      <c r="I168" s="1105">
        <v>345</v>
      </c>
      <c r="J168" s="1105"/>
      <c r="K168" s="1105"/>
      <c r="L168" s="1105">
        <v>242.5</v>
      </c>
      <c r="M168" s="1105"/>
      <c r="N168" s="1105"/>
      <c r="O168" s="1105">
        <v>292.5</v>
      </c>
      <c r="P168" s="1105"/>
      <c r="Q168" s="1105"/>
      <c r="R168" s="1102">
        <f t="shared" si="3"/>
        <v>880</v>
      </c>
      <c r="S168" s="1099"/>
      <c r="T168" s="1071" t="s">
        <v>16</v>
      </c>
      <c r="U168" s="1072">
        <v>8</v>
      </c>
      <c r="V168" s="1121" t="s">
        <v>732</v>
      </c>
      <c r="W168" s="652"/>
    </row>
    <row r="169" spans="1:23" ht="14.25" x14ac:dyDescent="0.2">
      <c r="A169" s="1071">
        <v>5</v>
      </c>
      <c r="B169" s="1078" t="s">
        <v>1719</v>
      </c>
      <c r="C169" s="1073">
        <v>1986</v>
      </c>
      <c r="D169" s="1064" t="s">
        <v>19</v>
      </c>
      <c r="E169" s="1085" t="s">
        <v>1636</v>
      </c>
      <c r="F169" s="1073" t="s">
        <v>1637</v>
      </c>
      <c r="G169" s="1099"/>
      <c r="H169" s="1100">
        <v>95.7</v>
      </c>
      <c r="I169" s="1105">
        <v>315</v>
      </c>
      <c r="J169" s="1105"/>
      <c r="K169" s="1105"/>
      <c r="L169" s="1105">
        <v>247.5</v>
      </c>
      <c r="M169" s="1105"/>
      <c r="N169" s="1105"/>
      <c r="O169" s="1105">
        <v>302.5</v>
      </c>
      <c r="P169" s="1105"/>
      <c r="Q169" s="1105"/>
      <c r="R169" s="1102">
        <f t="shared" si="3"/>
        <v>865</v>
      </c>
      <c r="S169" s="1099"/>
      <c r="T169" s="1071" t="s">
        <v>100</v>
      </c>
      <c r="U169" s="1072">
        <v>7</v>
      </c>
      <c r="V169" s="1672" t="s">
        <v>857</v>
      </c>
      <c r="W169" s="1672"/>
    </row>
    <row r="170" spans="1:23" ht="14.25" x14ac:dyDescent="0.2">
      <c r="A170" s="1071">
        <v>6</v>
      </c>
      <c r="B170" s="1098" t="s">
        <v>1720</v>
      </c>
      <c r="C170" s="1013">
        <v>1987</v>
      </c>
      <c r="D170" s="1118" t="s">
        <v>19</v>
      </c>
      <c r="E170" s="1085" t="s">
        <v>855</v>
      </c>
      <c r="F170" s="1085" t="s">
        <v>856</v>
      </c>
      <c r="G170" s="1099" t="s">
        <v>949</v>
      </c>
      <c r="H170" s="1100">
        <v>97.9</v>
      </c>
      <c r="I170" s="1105">
        <v>320</v>
      </c>
      <c r="J170" s="1105"/>
      <c r="K170" s="1105"/>
      <c r="L170" s="1105">
        <v>180</v>
      </c>
      <c r="M170" s="1105"/>
      <c r="N170" s="1105"/>
      <c r="O170" s="1105">
        <v>360</v>
      </c>
      <c r="P170" s="1105"/>
      <c r="Q170" s="1105"/>
      <c r="R170" s="1102">
        <f t="shared" si="3"/>
        <v>860</v>
      </c>
      <c r="S170" s="1099"/>
      <c r="T170" s="1071" t="s">
        <v>19</v>
      </c>
      <c r="U170" s="1072">
        <v>6</v>
      </c>
      <c r="V170" s="1098" t="s">
        <v>383</v>
      </c>
      <c r="W170" s="652"/>
    </row>
    <row r="171" spans="1:23" ht="14.25" x14ac:dyDescent="0.2">
      <c r="A171" s="1071">
        <v>7</v>
      </c>
      <c r="B171" s="1098" t="s">
        <v>1385</v>
      </c>
      <c r="C171" s="1013">
        <v>1983</v>
      </c>
      <c r="D171" s="1118" t="s">
        <v>19</v>
      </c>
      <c r="E171" s="1085" t="s">
        <v>667</v>
      </c>
      <c r="F171" s="1085" t="s">
        <v>18</v>
      </c>
      <c r="G171" s="1099"/>
      <c r="H171" s="1100">
        <v>98.1</v>
      </c>
      <c r="I171" s="1105">
        <v>320</v>
      </c>
      <c r="J171" s="1105"/>
      <c r="K171" s="1105"/>
      <c r="L171" s="1105">
        <v>215</v>
      </c>
      <c r="M171" s="1105"/>
      <c r="N171" s="1105"/>
      <c r="O171" s="1105">
        <v>290</v>
      </c>
      <c r="P171" s="1105"/>
      <c r="Q171" s="1105"/>
      <c r="R171" s="1102">
        <f t="shared" si="3"/>
        <v>825</v>
      </c>
      <c r="S171" s="1099"/>
      <c r="T171" s="1071" t="s">
        <v>19</v>
      </c>
      <c r="U171" s="1072" t="s">
        <v>1229</v>
      </c>
      <c r="V171" s="1098" t="s">
        <v>285</v>
      </c>
      <c r="W171" s="46"/>
    </row>
    <row r="172" spans="1:23" ht="14.25" x14ac:dyDescent="0.2">
      <c r="A172" s="1071">
        <v>8</v>
      </c>
      <c r="B172" s="1098" t="s">
        <v>1577</v>
      </c>
      <c r="C172" s="1013">
        <v>1985</v>
      </c>
      <c r="D172" s="1014" t="s">
        <v>19</v>
      </c>
      <c r="E172" s="1098" t="s">
        <v>667</v>
      </c>
      <c r="F172" s="1098" t="s">
        <v>29</v>
      </c>
      <c r="G172" s="1099"/>
      <c r="H172" s="1100">
        <v>99.1</v>
      </c>
      <c r="I172" s="1105">
        <v>307.5</v>
      </c>
      <c r="J172" s="1105"/>
      <c r="K172" s="1105"/>
      <c r="L172" s="1105">
        <v>190</v>
      </c>
      <c r="M172" s="1105"/>
      <c r="N172" s="1105"/>
      <c r="O172" s="1105">
        <v>312.5</v>
      </c>
      <c r="P172" s="1105"/>
      <c r="Q172" s="1105"/>
      <c r="R172" s="1102">
        <f t="shared" si="3"/>
        <v>810</v>
      </c>
      <c r="S172" s="1099"/>
      <c r="T172" s="1071" t="s">
        <v>19</v>
      </c>
      <c r="U172" s="1072" t="s">
        <v>1229</v>
      </c>
      <c r="V172" s="1098" t="s">
        <v>41</v>
      </c>
      <c r="W172" s="46"/>
    </row>
    <row r="173" spans="1:23" ht="14.25" x14ac:dyDescent="0.2">
      <c r="A173" s="1071">
        <v>9</v>
      </c>
      <c r="B173" s="1079" t="s">
        <v>1721</v>
      </c>
      <c r="C173" s="1080">
        <v>1988</v>
      </c>
      <c r="D173" s="1080" t="s">
        <v>15</v>
      </c>
      <c r="E173" s="1079" t="s">
        <v>671</v>
      </c>
      <c r="F173" s="1079" t="s">
        <v>762</v>
      </c>
      <c r="G173" s="1099"/>
      <c r="H173" s="1100">
        <v>96.3</v>
      </c>
      <c r="I173" s="1105">
        <v>310</v>
      </c>
      <c r="J173" s="1105"/>
      <c r="K173" s="1105"/>
      <c r="L173" s="1105">
        <v>205</v>
      </c>
      <c r="M173" s="1105"/>
      <c r="N173" s="1105"/>
      <c r="O173" s="1105">
        <v>285</v>
      </c>
      <c r="P173" s="1105"/>
      <c r="Q173" s="1105"/>
      <c r="R173" s="1102">
        <f t="shared" si="3"/>
        <v>800</v>
      </c>
      <c r="S173" s="1099"/>
      <c r="T173" s="1115" t="s">
        <v>721</v>
      </c>
      <c r="U173" s="1072">
        <v>5</v>
      </c>
      <c r="V173" s="1028" t="s">
        <v>1722</v>
      </c>
      <c r="W173" s="46"/>
    </row>
    <row r="174" spans="1:23" ht="14.25" x14ac:dyDescent="0.2">
      <c r="A174" s="1071">
        <v>10</v>
      </c>
      <c r="B174" s="1098" t="s">
        <v>1580</v>
      </c>
      <c r="C174" s="1013">
        <v>1988</v>
      </c>
      <c r="D174" s="1118" t="s">
        <v>15</v>
      </c>
      <c r="E174" s="1085" t="s">
        <v>667</v>
      </c>
      <c r="F174" s="1085" t="s">
        <v>330</v>
      </c>
      <c r="G174" s="1099" t="s">
        <v>949</v>
      </c>
      <c r="H174" s="1100">
        <v>99.95</v>
      </c>
      <c r="I174" s="1105">
        <v>300</v>
      </c>
      <c r="J174" s="1105"/>
      <c r="K174" s="1105"/>
      <c r="L174" s="1105">
        <v>215</v>
      </c>
      <c r="M174" s="1105"/>
      <c r="N174" s="1105"/>
      <c r="O174" s="1105">
        <v>280</v>
      </c>
      <c r="P174" s="1105"/>
      <c r="Q174" s="1105"/>
      <c r="R174" s="1102">
        <f t="shared" si="3"/>
        <v>795</v>
      </c>
      <c r="S174" s="1099"/>
      <c r="T174" s="1115" t="s">
        <v>721</v>
      </c>
      <c r="U174" s="1072" t="s">
        <v>1229</v>
      </c>
      <c r="V174" s="1098" t="s">
        <v>1723</v>
      </c>
      <c r="W174" s="46"/>
    </row>
    <row r="175" spans="1:23" ht="14.25" x14ac:dyDescent="0.2">
      <c r="A175" s="1071">
        <v>11</v>
      </c>
      <c r="B175" s="1079" t="s">
        <v>1724</v>
      </c>
      <c r="C175" s="1080">
        <v>1990</v>
      </c>
      <c r="D175" s="1080" t="s">
        <v>15</v>
      </c>
      <c r="E175" s="1079" t="s">
        <v>671</v>
      </c>
      <c r="F175" s="1079" t="s">
        <v>210</v>
      </c>
      <c r="G175" s="1079" t="s">
        <v>672</v>
      </c>
      <c r="H175" s="1100">
        <v>98.4</v>
      </c>
      <c r="I175" s="1105">
        <v>310</v>
      </c>
      <c r="J175" s="1105"/>
      <c r="K175" s="1105"/>
      <c r="L175" s="1105">
        <v>182.5</v>
      </c>
      <c r="M175" s="1105"/>
      <c r="N175" s="1105"/>
      <c r="O175" s="1105">
        <v>292.5</v>
      </c>
      <c r="P175" s="1105"/>
      <c r="Q175" s="1105"/>
      <c r="R175" s="1102">
        <f t="shared" si="3"/>
        <v>785</v>
      </c>
      <c r="S175" s="1099"/>
      <c r="T175" s="1115" t="s">
        <v>721</v>
      </c>
      <c r="U175" s="1072">
        <v>4</v>
      </c>
      <c r="V175" s="1028" t="s">
        <v>70</v>
      </c>
      <c r="W175" s="46"/>
    </row>
    <row r="176" spans="1:23" ht="14.25" x14ac:dyDescent="0.2">
      <c r="A176" s="1071">
        <v>12</v>
      </c>
      <c r="B176" s="1098" t="s">
        <v>1583</v>
      </c>
      <c r="C176" s="1013">
        <v>1986</v>
      </c>
      <c r="D176" s="1014" t="s">
        <v>15</v>
      </c>
      <c r="E176" s="1098" t="s">
        <v>678</v>
      </c>
      <c r="F176" s="1098" t="s">
        <v>679</v>
      </c>
      <c r="G176" s="1099"/>
      <c r="H176" s="1100">
        <v>98.7</v>
      </c>
      <c r="I176" s="1105">
        <v>310</v>
      </c>
      <c r="J176" s="1105"/>
      <c r="K176" s="1105"/>
      <c r="L176" s="1105">
        <v>190</v>
      </c>
      <c r="M176" s="1105"/>
      <c r="N176" s="1105"/>
      <c r="O176" s="1105">
        <v>285</v>
      </c>
      <c r="P176" s="1105"/>
      <c r="Q176" s="1105"/>
      <c r="R176" s="1102">
        <f t="shared" si="3"/>
        <v>785</v>
      </c>
      <c r="S176" s="1099"/>
      <c r="T176" s="1115" t="s">
        <v>721</v>
      </c>
      <c r="U176" s="1072" t="s">
        <v>1229</v>
      </c>
      <c r="V176" s="1098" t="s">
        <v>1286</v>
      </c>
      <c r="W176" s="46"/>
    </row>
    <row r="177" spans="1:24" ht="14.25" x14ac:dyDescent="0.2">
      <c r="A177" s="1071">
        <v>13</v>
      </c>
      <c r="B177" s="1098" t="s">
        <v>1725</v>
      </c>
      <c r="C177" s="1013">
        <v>1988</v>
      </c>
      <c r="D177" s="1014" t="s">
        <v>15</v>
      </c>
      <c r="E177" s="1098" t="s">
        <v>667</v>
      </c>
      <c r="F177" s="1098" t="s">
        <v>739</v>
      </c>
      <c r="G177" s="1099"/>
      <c r="H177" s="1100">
        <v>97.7</v>
      </c>
      <c r="I177" s="1105">
        <v>307.5</v>
      </c>
      <c r="J177" s="1105"/>
      <c r="K177" s="1105"/>
      <c r="L177" s="1105">
        <v>170</v>
      </c>
      <c r="M177" s="1105"/>
      <c r="N177" s="1105"/>
      <c r="O177" s="1105">
        <v>280</v>
      </c>
      <c r="P177" s="1105"/>
      <c r="Q177" s="1105"/>
      <c r="R177" s="1102">
        <f t="shared" si="3"/>
        <v>757.5</v>
      </c>
      <c r="S177" s="1099"/>
      <c r="T177" s="1071" t="s">
        <v>15</v>
      </c>
      <c r="U177" s="1072" t="s">
        <v>1229</v>
      </c>
      <c r="V177" s="1098" t="s">
        <v>268</v>
      </c>
      <c r="W177" s="46"/>
    </row>
    <row r="178" spans="1:24" ht="14.25" x14ac:dyDescent="0.2">
      <c r="A178" s="1071">
        <v>14</v>
      </c>
      <c r="B178" s="1098" t="s">
        <v>1582</v>
      </c>
      <c r="C178" s="1013">
        <v>1969</v>
      </c>
      <c r="D178" s="1118" t="s">
        <v>15</v>
      </c>
      <c r="E178" s="1085" t="s">
        <v>667</v>
      </c>
      <c r="F178" s="1085" t="s">
        <v>22</v>
      </c>
      <c r="G178" s="1099"/>
      <c r="H178" s="1100">
        <v>96.45</v>
      </c>
      <c r="I178" s="1105">
        <v>280</v>
      </c>
      <c r="J178" s="1105"/>
      <c r="K178" s="1105"/>
      <c r="L178" s="1105">
        <v>190</v>
      </c>
      <c r="M178" s="1105"/>
      <c r="N178" s="1105"/>
      <c r="O178" s="1105">
        <v>280</v>
      </c>
      <c r="P178" s="1105"/>
      <c r="Q178" s="1105"/>
      <c r="R178" s="1102">
        <f t="shared" si="3"/>
        <v>750</v>
      </c>
      <c r="S178" s="1099"/>
      <c r="T178" s="1071" t="s">
        <v>15</v>
      </c>
      <c r="U178" s="1072" t="s">
        <v>1229</v>
      </c>
      <c r="V178" s="1098" t="s">
        <v>42</v>
      </c>
      <c r="W178" s="46"/>
    </row>
    <row r="179" spans="1:24" ht="14.25" x14ac:dyDescent="0.2">
      <c r="A179" s="1071">
        <v>15</v>
      </c>
      <c r="B179" s="1098" t="s">
        <v>1726</v>
      </c>
      <c r="C179" s="1013">
        <v>1988</v>
      </c>
      <c r="D179" s="1014" t="s">
        <v>15</v>
      </c>
      <c r="E179" s="1098" t="s">
        <v>855</v>
      </c>
      <c r="F179" s="1098" t="s">
        <v>856</v>
      </c>
      <c r="G179" s="1099"/>
      <c r="H179" s="1100">
        <v>93.4</v>
      </c>
      <c r="I179" s="1105">
        <v>230</v>
      </c>
      <c r="J179" s="1105"/>
      <c r="K179" s="1105"/>
      <c r="L179" s="1105">
        <v>190</v>
      </c>
      <c r="M179" s="1105"/>
      <c r="N179" s="1105"/>
      <c r="O179" s="1105">
        <v>285</v>
      </c>
      <c r="P179" s="1105"/>
      <c r="Q179" s="1105"/>
      <c r="R179" s="1102">
        <f t="shared" si="3"/>
        <v>705</v>
      </c>
      <c r="S179" s="1099"/>
      <c r="T179" s="1071" t="s">
        <v>15</v>
      </c>
      <c r="U179" s="1072">
        <v>3</v>
      </c>
      <c r="V179" s="1098" t="s">
        <v>383</v>
      </c>
      <c r="W179" s="46"/>
    </row>
    <row r="180" spans="1:24" ht="14.25" x14ac:dyDescent="0.2">
      <c r="A180" s="1071">
        <v>16</v>
      </c>
      <c r="B180" s="1098" t="s">
        <v>1727</v>
      </c>
      <c r="C180" s="1013">
        <v>1991</v>
      </c>
      <c r="D180" s="1014">
        <v>1</v>
      </c>
      <c r="E180" s="1098" t="s">
        <v>667</v>
      </c>
      <c r="F180" s="1098" t="s">
        <v>29</v>
      </c>
      <c r="G180" s="1099"/>
      <c r="H180" s="1100">
        <v>97.9</v>
      </c>
      <c r="I180" s="1105">
        <v>265</v>
      </c>
      <c r="J180" s="1105"/>
      <c r="K180" s="1105"/>
      <c r="L180" s="1105">
        <v>170</v>
      </c>
      <c r="M180" s="1105"/>
      <c r="N180" s="1105"/>
      <c r="O180" s="1105">
        <v>245</v>
      </c>
      <c r="P180" s="1105"/>
      <c r="Q180" s="1105"/>
      <c r="R180" s="1102">
        <f t="shared" si="3"/>
        <v>680</v>
      </c>
      <c r="S180" s="1099"/>
      <c r="T180" s="1071" t="s">
        <v>15</v>
      </c>
      <c r="U180" s="1072" t="s">
        <v>1229</v>
      </c>
      <c r="V180" s="1098" t="s">
        <v>41</v>
      </c>
      <c r="W180" s="46"/>
    </row>
    <row r="181" spans="1:24" ht="14.25" x14ac:dyDescent="0.2">
      <c r="A181" s="1071">
        <v>17</v>
      </c>
      <c r="B181" s="1098" t="s">
        <v>1728</v>
      </c>
      <c r="C181" s="1013">
        <v>1979</v>
      </c>
      <c r="D181" s="1014">
        <v>1</v>
      </c>
      <c r="E181" s="1098" t="s">
        <v>667</v>
      </c>
      <c r="F181" s="1098" t="s">
        <v>18</v>
      </c>
      <c r="G181" s="1099"/>
      <c r="H181" s="1100">
        <v>100</v>
      </c>
      <c r="I181" s="1105">
        <v>245</v>
      </c>
      <c r="J181" s="1105"/>
      <c r="K181" s="1105"/>
      <c r="L181" s="1105">
        <v>160</v>
      </c>
      <c r="M181" s="1105"/>
      <c r="N181" s="1105"/>
      <c r="O181" s="1105">
        <v>235</v>
      </c>
      <c r="P181" s="1105"/>
      <c r="Q181" s="1105"/>
      <c r="R181" s="1102">
        <f t="shared" si="3"/>
        <v>640</v>
      </c>
      <c r="S181" s="1099"/>
      <c r="T181" s="1071" t="s">
        <v>15</v>
      </c>
      <c r="U181" s="1072" t="s">
        <v>1229</v>
      </c>
      <c r="V181" s="1098" t="s">
        <v>20</v>
      </c>
      <c r="W181" s="46"/>
    </row>
    <row r="182" spans="1:24" ht="14.25" x14ac:dyDescent="0.2">
      <c r="A182" s="1071">
        <v>18</v>
      </c>
      <c r="B182" s="1098" t="s">
        <v>1729</v>
      </c>
      <c r="C182" s="1013">
        <v>1983</v>
      </c>
      <c r="D182" s="1014" t="s">
        <v>15</v>
      </c>
      <c r="E182" s="1098" t="s">
        <v>1636</v>
      </c>
      <c r="F182" s="1098" t="s">
        <v>1637</v>
      </c>
      <c r="G182" s="1099"/>
      <c r="H182" s="1100">
        <v>94.7</v>
      </c>
      <c r="I182" s="1105">
        <v>250</v>
      </c>
      <c r="J182" s="1105"/>
      <c r="K182" s="1105"/>
      <c r="L182" s="1105">
        <v>150</v>
      </c>
      <c r="M182" s="1105"/>
      <c r="N182" s="1105"/>
      <c r="O182" s="1105">
        <v>235</v>
      </c>
      <c r="P182" s="1105"/>
      <c r="Q182" s="1105"/>
      <c r="R182" s="1102">
        <f t="shared" si="3"/>
        <v>635</v>
      </c>
      <c r="S182" s="1099"/>
      <c r="T182" s="1071" t="s">
        <v>15</v>
      </c>
      <c r="U182" s="1072">
        <v>2</v>
      </c>
      <c r="V182" s="1098" t="s">
        <v>1730</v>
      </c>
      <c r="W182" s="46"/>
    </row>
    <row r="183" spans="1:24" ht="14.25" x14ac:dyDescent="0.2">
      <c r="A183" s="1071">
        <v>19</v>
      </c>
      <c r="B183" s="1064" t="s">
        <v>1731</v>
      </c>
      <c r="C183" s="1064">
        <v>1990</v>
      </c>
      <c r="D183" s="1118" t="s">
        <v>15</v>
      </c>
      <c r="E183" s="1085" t="s">
        <v>667</v>
      </c>
      <c r="F183" s="1085" t="s">
        <v>330</v>
      </c>
      <c r="G183" s="1099" t="s">
        <v>949</v>
      </c>
      <c r="H183" s="1100">
        <v>98.65</v>
      </c>
      <c r="I183" s="1105">
        <v>235</v>
      </c>
      <c r="J183" s="1105"/>
      <c r="K183" s="1105"/>
      <c r="L183" s="1105">
        <v>170</v>
      </c>
      <c r="M183" s="1105"/>
      <c r="N183" s="1105"/>
      <c r="O183" s="1105">
        <v>230</v>
      </c>
      <c r="P183" s="1105"/>
      <c r="Q183" s="1105"/>
      <c r="R183" s="1102">
        <f t="shared" si="3"/>
        <v>635</v>
      </c>
      <c r="S183" s="1099"/>
      <c r="T183" s="1071" t="s">
        <v>15</v>
      </c>
      <c r="U183" s="1072" t="s">
        <v>1229</v>
      </c>
      <c r="V183" s="1098" t="s">
        <v>1723</v>
      </c>
      <c r="W183" s="46"/>
    </row>
    <row r="184" spans="1:24" ht="14.25" x14ac:dyDescent="0.2">
      <c r="A184" s="1071">
        <v>20</v>
      </c>
      <c r="B184" s="1098" t="s">
        <v>1732</v>
      </c>
      <c r="C184" s="1013">
        <v>1990</v>
      </c>
      <c r="D184" s="1014" t="s">
        <v>15</v>
      </c>
      <c r="E184" s="1098" t="s">
        <v>667</v>
      </c>
      <c r="F184" s="1098" t="s">
        <v>18</v>
      </c>
      <c r="G184" s="1099"/>
      <c r="H184" s="1100">
        <v>90.1</v>
      </c>
      <c r="I184" s="1105">
        <v>240</v>
      </c>
      <c r="J184" s="1105"/>
      <c r="K184" s="1105"/>
      <c r="L184" s="1105">
        <v>140</v>
      </c>
      <c r="M184" s="1105"/>
      <c r="N184" s="1105"/>
      <c r="O184" s="1105">
        <v>240</v>
      </c>
      <c r="P184" s="1105"/>
      <c r="Q184" s="1105"/>
      <c r="R184" s="1102">
        <f t="shared" si="3"/>
        <v>620</v>
      </c>
      <c r="S184" s="1099"/>
      <c r="T184" s="1071" t="s">
        <v>15</v>
      </c>
      <c r="U184" s="1072" t="s">
        <v>1229</v>
      </c>
      <c r="V184" s="1098" t="s">
        <v>49</v>
      </c>
      <c r="W184" s="46"/>
    </row>
    <row r="185" spans="1:24" ht="14.25" x14ac:dyDescent="0.2">
      <c r="A185" s="1071"/>
      <c r="B185" s="1022" t="s">
        <v>1456</v>
      </c>
      <c r="C185" s="1013"/>
      <c r="D185" s="1014"/>
      <c r="E185" s="1013"/>
      <c r="F185" s="1013" t="s">
        <v>1457</v>
      </c>
      <c r="G185" s="1099"/>
      <c r="H185" s="1071"/>
      <c r="I185" s="1099"/>
      <c r="J185" s="1099"/>
      <c r="K185" s="1099"/>
      <c r="L185" s="1099"/>
      <c r="M185" s="1099"/>
      <c r="N185" s="1099"/>
      <c r="O185" s="1099"/>
      <c r="P185" s="1099"/>
      <c r="Q185" s="1099"/>
      <c r="R185" s="1071"/>
      <c r="S185" s="1099"/>
      <c r="T185" s="1071"/>
      <c r="U185" s="1072"/>
      <c r="V185" s="1098"/>
      <c r="W185" s="46"/>
    </row>
    <row r="186" spans="1:24" ht="14.25" x14ac:dyDescent="0.2">
      <c r="A186" s="1071"/>
      <c r="B186" s="1022" t="s">
        <v>1529</v>
      </c>
      <c r="C186" s="1011" t="s">
        <v>656</v>
      </c>
      <c r="D186" s="1014" t="s">
        <v>793</v>
      </c>
      <c r="E186" s="1013"/>
      <c r="F186" s="1013" t="s">
        <v>1238</v>
      </c>
      <c r="G186" s="1062" t="s">
        <v>285</v>
      </c>
      <c r="H186" s="1048"/>
      <c r="I186" s="1063"/>
      <c r="J186" s="1063"/>
      <c r="K186" s="1013" t="s">
        <v>656</v>
      </c>
      <c r="L186" s="1064" t="s">
        <v>989</v>
      </c>
      <c r="M186" s="1063"/>
      <c r="N186" s="1016"/>
      <c r="O186" s="1013" t="s">
        <v>18</v>
      </c>
      <c r="P186" s="1099"/>
      <c r="Q186" s="1099"/>
      <c r="R186" s="1071"/>
      <c r="S186" s="1099"/>
      <c r="T186" s="1071"/>
      <c r="U186" s="1072"/>
      <c r="V186" s="1098"/>
      <c r="W186" s="46"/>
    </row>
    <row r="187" spans="1:24" ht="14.25" x14ac:dyDescent="0.2">
      <c r="A187" s="1071"/>
      <c r="B187" s="1022" t="s">
        <v>1080</v>
      </c>
      <c r="C187" s="1011" t="s">
        <v>656</v>
      </c>
      <c r="D187" s="1014" t="s">
        <v>684</v>
      </c>
      <c r="E187" s="1013"/>
      <c r="F187" s="1013" t="s">
        <v>1242</v>
      </c>
      <c r="G187" s="1062" t="s">
        <v>1707</v>
      </c>
      <c r="H187" s="1048"/>
      <c r="I187" s="1063"/>
      <c r="J187" s="1063"/>
      <c r="K187" s="1013" t="s">
        <v>656</v>
      </c>
      <c r="L187" s="1064" t="s">
        <v>329</v>
      </c>
      <c r="M187" s="1063"/>
      <c r="N187" s="1016"/>
      <c r="O187" s="1013" t="s">
        <v>330</v>
      </c>
      <c r="P187" s="1099"/>
      <c r="Q187" s="1099"/>
      <c r="R187" s="1071"/>
      <c r="S187" s="1099"/>
      <c r="T187" s="1071"/>
      <c r="U187" s="1072"/>
      <c r="V187" s="1098"/>
      <c r="W187" s="46"/>
    </row>
    <row r="188" spans="1:24" ht="14.25" x14ac:dyDescent="0.2">
      <c r="A188" s="1071"/>
      <c r="B188" s="1048" t="s">
        <v>722</v>
      </c>
      <c r="C188" s="1017" t="s">
        <v>989</v>
      </c>
      <c r="D188" s="1014" t="s">
        <v>718</v>
      </c>
      <c r="E188" s="1013"/>
      <c r="F188" s="1013" t="s">
        <v>1242</v>
      </c>
      <c r="G188" s="1062" t="s">
        <v>655</v>
      </c>
      <c r="H188" s="1048"/>
      <c r="I188" s="1063"/>
      <c r="J188" s="1063"/>
      <c r="K188" s="1013" t="s">
        <v>656</v>
      </c>
      <c r="L188" s="1064" t="s">
        <v>329</v>
      </c>
      <c r="M188" s="1063"/>
      <c r="N188" s="1016"/>
      <c r="O188" s="1013" t="s">
        <v>762</v>
      </c>
      <c r="P188" s="1099"/>
      <c r="Q188" s="1099"/>
      <c r="R188" s="1071"/>
      <c r="S188" s="1099"/>
      <c r="T188" s="1071"/>
      <c r="U188" s="1072"/>
      <c r="V188" s="1098"/>
      <c r="W188" s="46"/>
    </row>
    <row r="189" spans="1:24" ht="14.25" x14ac:dyDescent="0.2">
      <c r="A189" s="1071"/>
      <c r="B189" s="1048"/>
      <c r="C189" s="1017"/>
      <c r="D189" s="1014"/>
      <c r="E189" s="1013"/>
      <c r="F189" s="1013" t="s">
        <v>1460</v>
      </c>
      <c r="G189" s="1062" t="s">
        <v>1495</v>
      </c>
      <c r="H189" s="1048"/>
      <c r="I189" s="1063"/>
      <c r="J189" s="1063"/>
      <c r="K189" s="1013" t="s">
        <v>656</v>
      </c>
      <c r="L189" s="1064" t="s">
        <v>1690</v>
      </c>
      <c r="M189" s="1063"/>
      <c r="N189" s="1016"/>
      <c r="O189" s="1013" t="s">
        <v>330</v>
      </c>
      <c r="P189" s="1099"/>
      <c r="Q189" s="1099"/>
      <c r="R189" s="1071"/>
      <c r="S189" s="1099"/>
      <c r="T189" s="1071"/>
      <c r="U189" s="1072"/>
      <c r="V189" s="1098"/>
      <c r="W189" s="46"/>
    </row>
    <row r="190" spans="1:24" ht="14.25" x14ac:dyDescent="0.2">
      <c r="A190" s="1071"/>
      <c r="B190" s="1099"/>
      <c r="C190" s="1069"/>
      <c r="D190" s="1103"/>
      <c r="E190" s="1099"/>
      <c r="F190" s="1099"/>
      <c r="G190" s="1099"/>
      <c r="H190" s="1071"/>
      <c r="I190" s="1099"/>
      <c r="J190" s="1099"/>
      <c r="K190" s="1099"/>
      <c r="L190" s="1099"/>
      <c r="M190" s="1099"/>
      <c r="N190" s="1099"/>
      <c r="O190" s="1099"/>
      <c r="P190" s="1099"/>
      <c r="Q190" s="1099"/>
      <c r="R190" s="1071"/>
      <c r="S190" s="1099"/>
      <c r="T190" s="1071"/>
      <c r="U190" s="1072"/>
      <c r="V190" s="1099"/>
      <c r="W190" s="721"/>
    </row>
    <row r="191" spans="1:24" ht="14.25" x14ac:dyDescent="0.2">
      <c r="A191" s="1071"/>
      <c r="B191" s="1071" t="s">
        <v>1354</v>
      </c>
      <c r="F191" s="1671" t="s">
        <v>1733</v>
      </c>
      <c r="G191" s="1671"/>
      <c r="H191" s="1671"/>
      <c r="I191" s="1671"/>
      <c r="J191" s="1671"/>
      <c r="K191" s="1671"/>
      <c r="L191" s="1671"/>
      <c r="M191" s="1671"/>
      <c r="N191" s="1671"/>
      <c r="O191" s="1671"/>
      <c r="P191" s="1671"/>
      <c r="Q191" s="1671"/>
      <c r="R191" s="1671"/>
      <c r="S191" s="1099"/>
      <c r="T191" s="1071"/>
      <c r="U191" s="1072"/>
      <c r="V191" s="1099"/>
      <c r="W191" s="721"/>
    </row>
    <row r="192" spans="1:24" ht="14.25" x14ac:dyDescent="0.2">
      <c r="A192" s="1097">
        <v>1</v>
      </c>
      <c r="B192" s="1122" t="s">
        <v>1734</v>
      </c>
      <c r="C192" s="1122">
        <v>1970</v>
      </c>
      <c r="D192" s="1122" t="s">
        <v>19</v>
      </c>
      <c r="E192" s="1122" t="s">
        <v>1013</v>
      </c>
      <c r="F192" s="1123" t="s">
        <v>733</v>
      </c>
      <c r="G192" s="1091"/>
      <c r="H192" s="1029">
        <v>109.15</v>
      </c>
      <c r="I192" s="1124">
        <v>330</v>
      </c>
      <c r="J192" s="1036"/>
      <c r="K192" s="1036"/>
      <c r="L192" s="1124">
        <v>235</v>
      </c>
      <c r="M192" s="1036"/>
      <c r="N192" s="1036"/>
      <c r="O192" s="1124">
        <v>330</v>
      </c>
      <c r="P192" s="1036"/>
      <c r="Q192" s="1036"/>
      <c r="R192" s="1037">
        <f t="shared" ref="R192:R198" si="4">SUM(I192:Q192)</f>
        <v>895</v>
      </c>
      <c r="S192" s="1125"/>
      <c r="T192" s="1097" t="s">
        <v>19</v>
      </c>
      <c r="U192" s="1126">
        <v>12</v>
      </c>
      <c r="V192" s="1026" t="s">
        <v>732</v>
      </c>
      <c r="W192" s="983"/>
      <c r="X192" s="984"/>
    </row>
    <row r="193" spans="1:24" ht="14.25" x14ac:dyDescent="0.2">
      <c r="A193" s="1097">
        <v>2</v>
      </c>
      <c r="B193" s="1091" t="s">
        <v>1396</v>
      </c>
      <c r="C193" s="1034">
        <v>1989</v>
      </c>
      <c r="D193" s="1035" t="s">
        <v>15</v>
      </c>
      <c r="E193" s="1034" t="s">
        <v>667</v>
      </c>
      <c r="F193" s="1034" t="s">
        <v>18</v>
      </c>
      <c r="G193" s="1091"/>
      <c r="H193" s="1029">
        <v>106.5</v>
      </c>
      <c r="I193" s="1124">
        <v>350</v>
      </c>
      <c r="J193" s="1036"/>
      <c r="K193" s="1036"/>
      <c r="L193" s="1124">
        <v>215</v>
      </c>
      <c r="M193" s="1036"/>
      <c r="N193" s="1036"/>
      <c r="O193" s="1124">
        <v>290</v>
      </c>
      <c r="P193" s="1036"/>
      <c r="Q193" s="1036"/>
      <c r="R193" s="1037">
        <f t="shared" si="4"/>
        <v>855</v>
      </c>
      <c r="S193" s="1125"/>
      <c r="T193" s="1127" t="s">
        <v>721</v>
      </c>
      <c r="U193" s="1126" t="s">
        <v>1229</v>
      </c>
      <c r="V193" s="1034" t="s">
        <v>1735</v>
      </c>
      <c r="W193" s="983"/>
      <c r="X193" s="984"/>
    </row>
    <row r="194" spans="1:24" ht="14.25" x14ac:dyDescent="0.2">
      <c r="A194" s="1097">
        <v>3</v>
      </c>
      <c r="B194" s="1122" t="s">
        <v>1736</v>
      </c>
      <c r="C194" s="1122">
        <v>1991</v>
      </c>
      <c r="D194" s="1122" t="s">
        <v>15</v>
      </c>
      <c r="E194" s="1122" t="s">
        <v>1013</v>
      </c>
      <c r="F194" s="1123" t="s">
        <v>733</v>
      </c>
      <c r="G194" s="1091"/>
      <c r="H194" s="1029">
        <v>107.25</v>
      </c>
      <c r="I194" s="1124">
        <v>297.5</v>
      </c>
      <c r="J194" s="1036"/>
      <c r="K194" s="1036"/>
      <c r="L194" s="1124">
        <v>190</v>
      </c>
      <c r="M194" s="1036"/>
      <c r="N194" s="1036"/>
      <c r="O194" s="1124">
        <v>340</v>
      </c>
      <c r="P194" s="1036"/>
      <c r="Q194" s="1036"/>
      <c r="R194" s="1037">
        <f t="shared" si="4"/>
        <v>827.5</v>
      </c>
      <c r="S194" s="1125"/>
      <c r="T194" s="1127" t="s">
        <v>721</v>
      </c>
      <c r="U194" s="1126">
        <v>9</v>
      </c>
      <c r="V194" s="1012" t="s">
        <v>732</v>
      </c>
      <c r="W194" s="983"/>
      <c r="X194" s="984"/>
    </row>
    <row r="195" spans="1:24" ht="14.25" x14ac:dyDescent="0.2">
      <c r="A195" s="1097">
        <v>4</v>
      </c>
      <c r="B195" s="1091" t="s">
        <v>1391</v>
      </c>
      <c r="C195" s="1034">
        <v>1985</v>
      </c>
      <c r="D195" s="1055" t="s">
        <v>15</v>
      </c>
      <c r="E195" s="1026" t="s">
        <v>667</v>
      </c>
      <c r="F195" s="1026" t="s">
        <v>816</v>
      </c>
      <c r="G195" s="1091"/>
      <c r="H195" s="1029">
        <v>107.9</v>
      </c>
      <c r="I195" s="1124">
        <v>315</v>
      </c>
      <c r="J195" s="1036"/>
      <c r="K195" s="1036"/>
      <c r="L195" s="1124">
        <v>225</v>
      </c>
      <c r="M195" s="1036"/>
      <c r="N195" s="1036"/>
      <c r="O195" s="1124">
        <v>277.5</v>
      </c>
      <c r="P195" s="1036"/>
      <c r="Q195" s="1036"/>
      <c r="R195" s="1037">
        <f t="shared" si="4"/>
        <v>817.5</v>
      </c>
      <c r="S195" s="1125"/>
      <c r="T195" s="1127" t="s">
        <v>721</v>
      </c>
      <c r="U195" s="1126" t="s">
        <v>1229</v>
      </c>
      <c r="V195" s="1091" t="s">
        <v>402</v>
      </c>
      <c r="W195" s="983"/>
      <c r="X195" s="984"/>
    </row>
    <row r="196" spans="1:24" ht="14.25" x14ac:dyDescent="0.2">
      <c r="A196" s="1097">
        <v>5</v>
      </c>
      <c r="B196" s="1027" t="s">
        <v>1600</v>
      </c>
      <c r="C196" s="1027">
        <v>1984</v>
      </c>
      <c r="D196" s="1055" t="s">
        <v>15</v>
      </c>
      <c r="E196" s="1026" t="s">
        <v>667</v>
      </c>
      <c r="F196" s="1026" t="s">
        <v>22</v>
      </c>
      <c r="G196" s="1091"/>
      <c r="H196" s="1029">
        <v>106.2</v>
      </c>
      <c r="I196" s="1124">
        <v>320</v>
      </c>
      <c r="J196" s="1036"/>
      <c r="K196" s="1036"/>
      <c r="L196" s="1124">
        <v>205</v>
      </c>
      <c r="M196" s="1036"/>
      <c r="N196" s="1036"/>
      <c r="O196" s="1124">
        <v>280</v>
      </c>
      <c r="P196" s="1036"/>
      <c r="Q196" s="1036"/>
      <c r="R196" s="1037">
        <f t="shared" si="4"/>
        <v>805</v>
      </c>
      <c r="S196" s="1125"/>
      <c r="T196" s="1127" t="s">
        <v>721</v>
      </c>
      <c r="U196" s="1126" t="s">
        <v>1229</v>
      </c>
      <c r="V196" s="1012" t="s">
        <v>42</v>
      </c>
      <c r="W196" s="983"/>
      <c r="X196" s="984"/>
    </row>
    <row r="197" spans="1:24" ht="14.25" x14ac:dyDescent="0.2">
      <c r="A197" s="1097">
        <v>6</v>
      </c>
      <c r="B197" s="1027" t="s">
        <v>1737</v>
      </c>
      <c r="C197" s="1027">
        <v>1987</v>
      </c>
      <c r="D197" s="1055" t="s">
        <v>15</v>
      </c>
      <c r="E197" s="1026" t="s">
        <v>678</v>
      </c>
      <c r="F197" s="1026" t="s">
        <v>679</v>
      </c>
      <c r="G197" s="1091"/>
      <c r="H197" s="1029">
        <v>108.9</v>
      </c>
      <c r="I197" s="1124">
        <v>310</v>
      </c>
      <c r="J197" s="1036"/>
      <c r="K197" s="1036"/>
      <c r="L197" s="1124">
        <v>210</v>
      </c>
      <c r="M197" s="1036"/>
      <c r="N197" s="1036"/>
      <c r="O197" s="1124">
        <v>265</v>
      </c>
      <c r="P197" s="1036"/>
      <c r="Q197" s="1036"/>
      <c r="R197" s="1037">
        <f t="shared" si="4"/>
        <v>785</v>
      </c>
      <c r="S197" s="1125"/>
      <c r="T197" s="1097" t="s">
        <v>15</v>
      </c>
      <c r="U197" s="1126">
        <v>8</v>
      </c>
      <c r="V197" s="1012" t="s">
        <v>1276</v>
      </c>
      <c r="W197" s="983"/>
      <c r="X197" s="984"/>
    </row>
    <row r="198" spans="1:24" ht="14.25" x14ac:dyDescent="0.2">
      <c r="A198" s="1097">
        <v>7</v>
      </c>
      <c r="B198" s="1128" t="s">
        <v>1574</v>
      </c>
      <c r="C198" s="1034">
        <v>1987</v>
      </c>
      <c r="D198" s="1129" t="s">
        <v>19</v>
      </c>
      <c r="E198" s="1091" t="s">
        <v>748</v>
      </c>
      <c r="F198" s="1034" t="s">
        <v>793</v>
      </c>
      <c r="G198" s="1079" t="s">
        <v>672</v>
      </c>
      <c r="H198" s="1029">
        <v>103.6</v>
      </c>
      <c r="I198" s="1124">
        <v>295</v>
      </c>
      <c r="J198" s="1036"/>
      <c r="K198" s="1036"/>
      <c r="L198" s="1124">
        <v>195</v>
      </c>
      <c r="M198" s="1036"/>
      <c r="N198" s="1036"/>
      <c r="O198" s="1124">
        <v>280</v>
      </c>
      <c r="P198" s="1036"/>
      <c r="Q198" s="1036"/>
      <c r="R198" s="1037">
        <f t="shared" si="4"/>
        <v>770</v>
      </c>
      <c r="S198" s="1125"/>
      <c r="T198" s="1097" t="s">
        <v>15</v>
      </c>
      <c r="U198" s="1126">
        <v>7</v>
      </c>
      <c r="V198" s="1012" t="s">
        <v>1529</v>
      </c>
      <c r="W198" s="983"/>
      <c r="X198" s="984"/>
    </row>
    <row r="199" spans="1:24" ht="14.25" x14ac:dyDescent="0.2">
      <c r="A199" s="1071"/>
      <c r="B199" s="1099"/>
      <c r="C199" s="1069"/>
      <c r="D199" s="1103"/>
      <c r="E199" s="1099"/>
      <c r="F199" s="1098"/>
      <c r="G199" s="1098"/>
      <c r="H199" s="1011"/>
      <c r="I199" s="1098"/>
      <c r="J199" s="1098"/>
      <c r="K199" s="1098"/>
      <c r="L199" s="1098"/>
      <c r="M199" s="1098"/>
      <c r="N199" s="1098"/>
      <c r="O199" s="1098"/>
      <c r="P199" s="1098"/>
      <c r="Q199" s="1098"/>
      <c r="R199" s="1011"/>
      <c r="S199" s="1099"/>
      <c r="T199" s="1071"/>
      <c r="U199" s="1072"/>
      <c r="V199" s="1099"/>
      <c r="W199" s="721"/>
    </row>
    <row r="200" spans="1:24" ht="14.25" x14ac:dyDescent="0.2">
      <c r="A200" s="1071"/>
      <c r="B200" s="1099"/>
      <c r="C200" s="1069"/>
      <c r="D200" s="1103"/>
      <c r="E200" s="1099"/>
      <c r="F200" s="1671" t="s">
        <v>1738</v>
      </c>
      <c r="G200" s="1671"/>
      <c r="H200" s="1671"/>
      <c r="I200" s="1671"/>
      <c r="J200" s="1671"/>
      <c r="K200" s="1671"/>
      <c r="L200" s="1671"/>
      <c r="M200" s="1671"/>
      <c r="N200" s="1671"/>
      <c r="O200" s="1671"/>
      <c r="P200" s="1671"/>
      <c r="Q200" s="1671"/>
      <c r="R200" s="1671"/>
      <c r="S200" s="1099"/>
      <c r="T200" s="1071"/>
      <c r="U200" s="1072"/>
      <c r="V200" s="1099"/>
      <c r="W200" s="721"/>
    </row>
    <row r="201" spans="1:24" ht="14.25" x14ac:dyDescent="0.2">
      <c r="A201" s="1097">
        <v>1</v>
      </c>
      <c r="B201" s="1045" t="s">
        <v>1404</v>
      </c>
      <c r="C201" s="1049">
        <v>1980</v>
      </c>
      <c r="D201" s="1130" t="s">
        <v>19</v>
      </c>
      <c r="E201" s="1026" t="s">
        <v>671</v>
      </c>
      <c r="F201" s="1034" t="s">
        <v>210</v>
      </c>
      <c r="G201" s="1091" t="s">
        <v>672</v>
      </c>
      <c r="H201" s="1029">
        <v>116</v>
      </c>
      <c r="I201" s="1124">
        <v>360</v>
      </c>
      <c r="J201" s="1036"/>
      <c r="K201" s="1036"/>
      <c r="L201" s="1124">
        <v>260</v>
      </c>
      <c r="M201" s="1036"/>
      <c r="N201" s="1036"/>
      <c r="O201" s="1124">
        <v>300</v>
      </c>
      <c r="P201" s="1036"/>
      <c r="Q201" s="1036"/>
      <c r="R201" s="1037">
        <f t="shared" ref="R201:R208" si="5">SUM(I201:Q201)</f>
        <v>920</v>
      </c>
      <c r="S201" s="1125"/>
      <c r="T201" s="1097" t="s">
        <v>19</v>
      </c>
      <c r="U201" s="1126">
        <v>12</v>
      </c>
      <c r="V201" s="1045" t="s">
        <v>490</v>
      </c>
      <c r="W201" s="983"/>
      <c r="X201" s="984"/>
    </row>
    <row r="202" spans="1:24" ht="14.25" x14ac:dyDescent="0.2">
      <c r="A202" s="1097">
        <v>2</v>
      </c>
      <c r="B202" s="1091" t="s">
        <v>1739</v>
      </c>
      <c r="C202" s="1034">
        <v>1985</v>
      </c>
      <c r="D202" s="1055" t="s">
        <v>19</v>
      </c>
      <c r="E202" s="1026" t="s">
        <v>667</v>
      </c>
      <c r="F202" s="1026" t="s">
        <v>18</v>
      </c>
      <c r="G202" s="1091"/>
      <c r="H202" s="1029">
        <v>120.3</v>
      </c>
      <c r="I202" s="1124">
        <v>365</v>
      </c>
      <c r="J202" s="1036"/>
      <c r="K202" s="1036"/>
      <c r="L202" s="1124">
        <v>220</v>
      </c>
      <c r="M202" s="1036"/>
      <c r="N202" s="1036"/>
      <c r="O202" s="1124">
        <v>320</v>
      </c>
      <c r="P202" s="1036"/>
      <c r="Q202" s="1036"/>
      <c r="R202" s="1037">
        <f t="shared" si="5"/>
        <v>905</v>
      </c>
      <c r="S202" s="1125"/>
      <c r="T202" s="1097" t="s">
        <v>19</v>
      </c>
      <c r="U202" s="1126">
        <v>9</v>
      </c>
      <c r="V202" s="1091" t="s">
        <v>49</v>
      </c>
      <c r="W202" s="983"/>
      <c r="X202" s="984"/>
    </row>
    <row r="203" spans="1:24" ht="14.25" x14ac:dyDescent="0.2">
      <c r="A203" s="1097">
        <v>3</v>
      </c>
      <c r="B203" s="1091" t="s">
        <v>1740</v>
      </c>
      <c r="C203" s="1034">
        <v>1973</v>
      </c>
      <c r="D203" s="1055" t="s">
        <v>15</v>
      </c>
      <c r="E203" s="1026" t="s">
        <v>855</v>
      </c>
      <c r="F203" s="1026" t="s">
        <v>856</v>
      </c>
      <c r="G203" s="1091"/>
      <c r="H203" s="1029">
        <v>124.4</v>
      </c>
      <c r="I203" s="1124">
        <v>325</v>
      </c>
      <c r="J203" s="1036"/>
      <c r="K203" s="1036"/>
      <c r="L203" s="1124">
        <v>250</v>
      </c>
      <c r="M203" s="1036"/>
      <c r="N203" s="1036"/>
      <c r="O203" s="1124">
        <v>310</v>
      </c>
      <c r="P203" s="1036"/>
      <c r="Q203" s="1036"/>
      <c r="R203" s="1037">
        <f t="shared" si="5"/>
        <v>885</v>
      </c>
      <c r="S203" s="1125"/>
      <c r="T203" s="1127" t="s">
        <v>721</v>
      </c>
      <c r="U203" s="1126">
        <v>8</v>
      </c>
      <c r="V203" s="1091" t="s">
        <v>383</v>
      </c>
      <c r="W203" s="983"/>
      <c r="X203" s="984"/>
    </row>
    <row r="204" spans="1:24" ht="14.25" x14ac:dyDescent="0.2">
      <c r="A204" s="1097">
        <v>4</v>
      </c>
      <c r="B204" s="1091" t="s">
        <v>1741</v>
      </c>
      <c r="C204" s="1034">
        <v>1982</v>
      </c>
      <c r="D204" s="1055" t="s">
        <v>19</v>
      </c>
      <c r="E204" s="1026" t="s">
        <v>678</v>
      </c>
      <c r="F204" s="1026" t="s">
        <v>679</v>
      </c>
      <c r="G204" s="1091"/>
      <c r="H204" s="1029">
        <v>116.3</v>
      </c>
      <c r="I204" s="1124">
        <v>330</v>
      </c>
      <c r="J204" s="1036"/>
      <c r="K204" s="1036"/>
      <c r="L204" s="1124">
        <v>225</v>
      </c>
      <c r="M204" s="1036"/>
      <c r="N204" s="1036"/>
      <c r="O204" s="1124">
        <v>275</v>
      </c>
      <c r="P204" s="1036"/>
      <c r="Q204" s="1036"/>
      <c r="R204" s="1037">
        <f t="shared" si="5"/>
        <v>830</v>
      </c>
      <c r="S204" s="1125"/>
      <c r="T204" s="1097" t="s">
        <v>19</v>
      </c>
      <c r="U204" s="1126">
        <v>7</v>
      </c>
      <c r="V204" s="1091" t="s">
        <v>490</v>
      </c>
      <c r="W204" s="983"/>
      <c r="X204" s="984"/>
    </row>
    <row r="205" spans="1:24" ht="14.25" x14ac:dyDescent="0.2">
      <c r="A205" s="1097">
        <v>5</v>
      </c>
      <c r="B205" s="1091" t="s">
        <v>1599</v>
      </c>
      <c r="C205" s="1034">
        <v>1963</v>
      </c>
      <c r="D205" s="1055" t="s">
        <v>15</v>
      </c>
      <c r="E205" s="1026" t="s">
        <v>678</v>
      </c>
      <c r="F205" s="1026" t="s">
        <v>679</v>
      </c>
      <c r="G205" s="1091"/>
      <c r="H205" s="1029">
        <v>114.75</v>
      </c>
      <c r="I205" s="1124">
        <v>290</v>
      </c>
      <c r="J205" s="1036"/>
      <c r="K205" s="1036"/>
      <c r="L205" s="1124">
        <v>225</v>
      </c>
      <c r="M205" s="1036"/>
      <c r="N205" s="1036"/>
      <c r="O205" s="1124">
        <v>305</v>
      </c>
      <c r="P205" s="1036"/>
      <c r="Q205" s="1036"/>
      <c r="R205" s="1037">
        <f t="shared" si="5"/>
        <v>820</v>
      </c>
      <c r="S205" s="1125"/>
      <c r="T205" s="1127" t="s">
        <v>721</v>
      </c>
      <c r="U205" s="1126">
        <v>6</v>
      </c>
      <c r="V205" s="1091" t="s">
        <v>1742</v>
      </c>
      <c r="W205" s="983"/>
      <c r="X205" s="984"/>
    </row>
    <row r="206" spans="1:24" ht="14.25" x14ac:dyDescent="0.2">
      <c r="A206" s="1097">
        <v>6</v>
      </c>
      <c r="B206" s="1027" t="s">
        <v>1743</v>
      </c>
      <c r="C206" s="1027">
        <v>1987</v>
      </c>
      <c r="D206" s="1055" t="s">
        <v>15</v>
      </c>
      <c r="E206" s="1026" t="s">
        <v>1111</v>
      </c>
      <c r="F206" s="1026" t="s">
        <v>1499</v>
      </c>
      <c r="G206" s="1091"/>
      <c r="H206" s="1029">
        <v>121</v>
      </c>
      <c r="I206" s="1124">
        <v>320</v>
      </c>
      <c r="J206" s="1036"/>
      <c r="K206" s="1036"/>
      <c r="L206" s="1124">
        <v>230</v>
      </c>
      <c r="M206" s="1036"/>
      <c r="N206" s="1036"/>
      <c r="O206" s="1124">
        <v>270</v>
      </c>
      <c r="P206" s="1036"/>
      <c r="Q206" s="1036"/>
      <c r="R206" s="1037">
        <f t="shared" si="5"/>
        <v>820</v>
      </c>
      <c r="S206" s="1125"/>
      <c r="T206" s="1127" t="s">
        <v>721</v>
      </c>
      <c r="U206" s="1126">
        <v>5</v>
      </c>
      <c r="V206" s="1026" t="s">
        <v>1744</v>
      </c>
      <c r="W206" s="983"/>
      <c r="X206" s="984"/>
    </row>
    <row r="207" spans="1:24" ht="14.25" x14ac:dyDescent="0.2">
      <c r="A207" s="1097">
        <v>7</v>
      </c>
      <c r="B207" s="1091" t="s">
        <v>1605</v>
      </c>
      <c r="C207" s="1034">
        <v>1978</v>
      </c>
      <c r="D207" s="1055" t="s">
        <v>15</v>
      </c>
      <c r="E207" s="1026" t="s">
        <v>855</v>
      </c>
      <c r="F207" s="1026" t="s">
        <v>856</v>
      </c>
      <c r="G207" s="1091"/>
      <c r="H207" s="1029">
        <v>121.35</v>
      </c>
      <c r="I207" s="1124">
        <v>280</v>
      </c>
      <c r="J207" s="1036"/>
      <c r="K207" s="1036"/>
      <c r="L207" s="1124">
        <v>180</v>
      </c>
      <c r="M207" s="1036"/>
      <c r="N207" s="1036"/>
      <c r="O207" s="1124">
        <v>310</v>
      </c>
      <c r="P207" s="1036"/>
      <c r="Q207" s="1036"/>
      <c r="R207" s="1037">
        <f t="shared" si="5"/>
        <v>770</v>
      </c>
      <c r="S207" s="1125"/>
      <c r="T207" s="1097" t="s">
        <v>15</v>
      </c>
      <c r="U207" s="1126">
        <v>4</v>
      </c>
      <c r="V207" s="1091" t="s">
        <v>383</v>
      </c>
      <c r="W207" s="983"/>
      <c r="X207" s="984"/>
    </row>
    <row r="208" spans="1:24" ht="14.25" x14ac:dyDescent="0.2">
      <c r="A208" s="1097">
        <v>8</v>
      </c>
      <c r="B208" s="1027" t="s">
        <v>1745</v>
      </c>
      <c r="C208" s="1027">
        <v>1991</v>
      </c>
      <c r="D208" s="1055" t="s">
        <v>15</v>
      </c>
      <c r="E208" s="1026" t="s">
        <v>667</v>
      </c>
      <c r="F208" s="1026" t="s">
        <v>745</v>
      </c>
      <c r="G208" s="1091"/>
      <c r="H208" s="1029">
        <v>119.95</v>
      </c>
      <c r="I208" s="1124">
        <v>280</v>
      </c>
      <c r="J208" s="1036"/>
      <c r="K208" s="1036"/>
      <c r="L208" s="1124">
        <v>180</v>
      </c>
      <c r="M208" s="1036"/>
      <c r="N208" s="1036"/>
      <c r="O208" s="1124">
        <v>280</v>
      </c>
      <c r="P208" s="1036"/>
      <c r="Q208" s="1036"/>
      <c r="R208" s="1037">
        <f t="shared" si="5"/>
        <v>740</v>
      </c>
      <c r="S208" s="1125"/>
      <c r="T208" s="1097" t="s">
        <v>15</v>
      </c>
      <c r="U208" s="1126" t="s">
        <v>1229</v>
      </c>
      <c r="V208" s="1026" t="s">
        <v>992</v>
      </c>
      <c r="W208" s="983"/>
      <c r="X208" s="984"/>
    </row>
    <row r="209" spans="1:24" ht="14.25" x14ac:dyDescent="0.2">
      <c r="A209" s="1097"/>
      <c r="B209" s="1131" t="s">
        <v>1746</v>
      </c>
      <c r="C209" s="1034">
        <v>1984</v>
      </c>
      <c r="D209" s="1132" t="s">
        <v>16</v>
      </c>
      <c r="E209" s="1026" t="s">
        <v>667</v>
      </c>
      <c r="F209" s="1026" t="s">
        <v>29</v>
      </c>
      <c r="G209" s="1091"/>
      <c r="H209" s="1029">
        <v>119.85</v>
      </c>
      <c r="I209" s="1124">
        <v>370</v>
      </c>
      <c r="J209" s="1036"/>
      <c r="K209" s="1036"/>
      <c r="L209" s="1133">
        <v>230</v>
      </c>
      <c r="M209" s="1036"/>
      <c r="N209" s="1036"/>
      <c r="O209" s="1134"/>
      <c r="P209" s="1036"/>
      <c r="Q209" s="1036"/>
      <c r="R209" s="1135">
        <v>0</v>
      </c>
      <c r="S209" s="1125"/>
      <c r="T209" s="1097"/>
      <c r="U209" s="1126"/>
      <c r="V209" s="1026" t="s">
        <v>41</v>
      </c>
      <c r="W209" s="983"/>
      <c r="X209" s="984"/>
    </row>
    <row r="210" spans="1:24" ht="14.25" x14ac:dyDescent="0.2">
      <c r="A210" s="1097"/>
      <c r="B210" s="1034" t="s">
        <v>1747</v>
      </c>
      <c r="C210" s="1034">
        <v>1982</v>
      </c>
      <c r="D210" s="1035" t="s">
        <v>19</v>
      </c>
      <c r="E210" s="1034" t="s">
        <v>678</v>
      </c>
      <c r="F210" s="1034" t="s">
        <v>679</v>
      </c>
      <c r="G210" s="1091"/>
      <c r="H210" s="1029">
        <v>110.5</v>
      </c>
      <c r="I210" s="1124">
        <v>340</v>
      </c>
      <c r="J210" s="1036"/>
      <c r="K210" s="1036"/>
      <c r="L210" s="1133">
        <v>185</v>
      </c>
      <c r="M210" s="1036"/>
      <c r="N210" s="1036"/>
      <c r="O210" s="1134"/>
      <c r="P210" s="1036"/>
      <c r="Q210" s="1036"/>
      <c r="R210" s="1135">
        <v>0</v>
      </c>
      <c r="S210" s="1125"/>
      <c r="T210" s="1097"/>
      <c r="U210" s="1126"/>
      <c r="V210" s="1026" t="s">
        <v>490</v>
      </c>
      <c r="W210" s="983"/>
      <c r="X210" s="984"/>
    </row>
    <row r="211" spans="1:24" ht="14.25" x14ac:dyDescent="0.2">
      <c r="A211" s="1097"/>
      <c r="B211" s="1034" t="s">
        <v>1400</v>
      </c>
      <c r="C211" s="1034">
        <v>1976</v>
      </c>
      <c r="D211" s="1035" t="s">
        <v>19</v>
      </c>
      <c r="E211" s="1034" t="s">
        <v>667</v>
      </c>
      <c r="F211" s="1034" t="s">
        <v>330</v>
      </c>
      <c r="G211" s="1091"/>
      <c r="H211" s="1029">
        <v>113</v>
      </c>
      <c r="I211" s="1133">
        <v>350</v>
      </c>
      <c r="J211" s="1036"/>
      <c r="K211" s="1036"/>
      <c r="L211" s="1124"/>
      <c r="M211" s="1036"/>
      <c r="N211" s="1036"/>
      <c r="O211" s="1134"/>
      <c r="P211" s="1036"/>
      <c r="Q211" s="1036"/>
      <c r="R211" s="1135">
        <v>0</v>
      </c>
      <c r="S211" s="1125"/>
      <c r="T211" s="1097"/>
      <c r="U211" s="1126"/>
      <c r="V211" s="1026" t="s">
        <v>46</v>
      </c>
      <c r="W211" s="983"/>
      <c r="X211" s="984"/>
    </row>
    <row r="212" spans="1:24" ht="14.25" x14ac:dyDescent="0.2">
      <c r="A212" s="1097"/>
      <c r="B212" s="1027" t="s">
        <v>1748</v>
      </c>
      <c r="C212" s="1027">
        <v>1950</v>
      </c>
      <c r="D212" s="1055">
        <v>1</v>
      </c>
      <c r="E212" s="1026" t="s">
        <v>667</v>
      </c>
      <c r="F212" s="1026" t="s">
        <v>22</v>
      </c>
      <c r="G212" s="1091"/>
      <c r="H212" s="1029">
        <v>122.15</v>
      </c>
      <c r="I212" s="1133">
        <v>260</v>
      </c>
      <c r="J212" s="1036"/>
      <c r="K212" s="1036"/>
      <c r="L212" s="1124" t="s">
        <v>680</v>
      </c>
      <c r="M212" s="1036"/>
      <c r="N212" s="1036"/>
      <c r="O212" s="1124" t="s">
        <v>680</v>
      </c>
      <c r="P212" s="1036"/>
      <c r="Q212" s="1036"/>
      <c r="R212" s="1135">
        <v>0</v>
      </c>
      <c r="S212" s="1125"/>
      <c r="T212" s="1097"/>
      <c r="U212" s="1126"/>
      <c r="V212" s="1026" t="s">
        <v>1697</v>
      </c>
      <c r="W212" s="983"/>
      <c r="X212" s="984"/>
    </row>
    <row r="213" spans="1:24" ht="14.25" x14ac:dyDescent="0.2">
      <c r="A213" s="1071"/>
      <c r="B213" s="1099"/>
      <c r="C213" s="1069"/>
      <c r="D213" s="1103"/>
      <c r="E213" s="1099"/>
      <c r="F213" s="1098"/>
      <c r="G213" s="1098"/>
      <c r="H213" s="1011"/>
      <c r="I213" s="1098"/>
      <c r="J213" s="1098"/>
      <c r="K213" s="1098"/>
      <c r="L213" s="1098"/>
      <c r="M213" s="1098"/>
      <c r="N213" s="1098"/>
      <c r="O213" s="1098"/>
      <c r="P213" s="1098"/>
      <c r="Q213" s="1098"/>
      <c r="R213" s="1011"/>
      <c r="S213" s="1099"/>
      <c r="T213" s="1071"/>
      <c r="U213" s="1072"/>
      <c r="V213" s="1099"/>
      <c r="W213" s="721"/>
    </row>
    <row r="214" spans="1:24" ht="14.25" x14ac:dyDescent="0.2">
      <c r="A214" s="1071"/>
      <c r="B214" s="1099"/>
      <c r="C214" s="1069"/>
      <c r="D214" s="1103"/>
      <c r="E214" s="1099"/>
      <c r="F214" s="1671" t="s">
        <v>1749</v>
      </c>
      <c r="G214" s="1671"/>
      <c r="H214" s="1671"/>
      <c r="I214" s="1671"/>
      <c r="J214" s="1671"/>
      <c r="K214" s="1671"/>
      <c r="L214" s="1671"/>
      <c r="M214" s="1671"/>
      <c r="N214" s="1671"/>
      <c r="O214" s="1671"/>
      <c r="P214" s="1671"/>
      <c r="Q214" s="1671"/>
      <c r="R214" s="1671"/>
      <c r="S214" s="1099"/>
      <c r="T214" s="1071"/>
      <c r="U214" s="1072"/>
      <c r="V214" s="1099"/>
      <c r="W214" s="721"/>
    </row>
    <row r="215" spans="1:24" ht="14.25" x14ac:dyDescent="0.2">
      <c r="A215" s="1097">
        <v>1</v>
      </c>
      <c r="B215" s="1128" t="s">
        <v>1750</v>
      </c>
      <c r="C215" s="1034">
        <v>1969</v>
      </c>
      <c r="D215" s="1136" t="s">
        <v>16</v>
      </c>
      <c r="E215" s="1026" t="s">
        <v>667</v>
      </c>
      <c r="F215" s="1034" t="s">
        <v>18</v>
      </c>
      <c r="G215" s="1091"/>
      <c r="H215" s="1029">
        <v>134</v>
      </c>
      <c r="I215" s="1124">
        <v>425</v>
      </c>
      <c r="J215" s="1036"/>
      <c r="K215" s="1036"/>
      <c r="L215" s="1124">
        <v>290</v>
      </c>
      <c r="M215" s="1036"/>
      <c r="N215" s="1036"/>
      <c r="O215" s="1124">
        <v>325</v>
      </c>
      <c r="P215" s="1036"/>
      <c r="Q215" s="1036"/>
      <c r="R215" s="1037">
        <f>SUM(I215:Q215)</f>
        <v>1040</v>
      </c>
      <c r="S215" s="1125"/>
      <c r="T215" s="1097" t="s">
        <v>16</v>
      </c>
      <c r="U215" s="1126">
        <v>12</v>
      </c>
      <c r="V215" s="1034" t="s">
        <v>285</v>
      </c>
      <c r="W215" s="983"/>
      <c r="X215" s="984"/>
    </row>
    <row r="216" spans="1:24" ht="14.25" x14ac:dyDescent="0.2">
      <c r="A216" s="1097">
        <v>2</v>
      </c>
      <c r="B216" s="1034" t="s">
        <v>1751</v>
      </c>
      <c r="C216" s="1034">
        <v>1978</v>
      </c>
      <c r="D216" s="1035" t="s">
        <v>19</v>
      </c>
      <c r="E216" s="1034" t="s">
        <v>667</v>
      </c>
      <c r="F216" s="1034" t="s">
        <v>745</v>
      </c>
      <c r="G216" s="1091"/>
      <c r="H216" s="1029">
        <v>128.75</v>
      </c>
      <c r="I216" s="1137">
        <v>330</v>
      </c>
      <c r="J216" s="1036"/>
      <c r="K216" s="1036"/>
      <c r="L216" s="1124">
        <v>200</v>
      </c>
      <c r="M216" s="1036"/>
      <c r="N216" s="1036"/>
      <c r="O216" s="1124">
        <v>315</v>
      </c>
      <c r="P216" s="1036"/>
      <c r="Q216" s="1036"/>
      <c r="R216" s="1037">
        <f>SUM(I216:Q216)</f>
        <v>845</v>
      </c>
      <c r="S216" s="1125"/>
      <c r="T216" s="1097" t="s">
        <v>100</v>
      </c>
      <c r="U216" s="1126" t="s">
        <v>1229</v>
      </c>
      <c r="V216" s="1034" t="s">
        <v>992</v>
      </c>
      <c r="W216" s="983"/>
      <c r="X216" s="984"/>
    </row>
    <row r="217" spans="1:24" ht="14.25" x14ac:dyDescent="0.2">
      <c r="A217" s="1071"/>
      <c r="B217" s="1022" t="s">
        <v>1456</v>
      </c>
      <c r="C217" s="1013"/>
      <c r="D217" s="1014"/>
      <c r="E217" s="1013"/>
      <c r="F217" s="1013" t="s">
        <v>1457</v>
      </c>
      <c r="G217" s="1099"/>
      <c r="H217" s="1071"/>
      <c r="I217" s="1099"/>
      <c r="J217" s="1099"/>
      <c r="K217" s="1099"/>
      <c r="L217" s="1099"/>
      <c r="M217" s="1099"/>
      <c r="N217" s="1099"/>
      <c r="O217" s="1099"/>
      <c r="P217" s="1105"/>
      <c r="Q217" s="1105"/>
      <c r="R217" s="355"/>
      <c r="S217" s="1099"/>
      <c r="T217" s="1071"/>
      <c r="U217" s="1072"/>
      <c r="V217" s="1013"/>
      <c r="W217" s="721"/>
    </row>
    <row r="218" spans="1:24" ht="14.25" x14ac:dyDescent="0.2">
      <c r="A218" s="1071"/>
      <c r="B218" s="1022" t="s">
        <v>1529</v>
      </c>
      <c r="C218" s="1011" t="s">
        <v>656</v>
      </c>
      <c r="D218" s="1014" t="s">
        <v>793</v>
      </c>
      <c r="E218" s="1013"/>
      <c r="F218" s="1013" t="s">
        <v>1238</v>
      </c>
      <c r="G218" s="1062" t="s">
        <v>23</v>
      </c>
      <c r="H218" s="1048"/>
      <c r="I218" s="1063"/>
      <c r="J218" s="1063"/>
      <c r="K218" s="1013" t="s">
        <v>656</v>
      </c>
      <c r="L218" s="1064" t="s">
        <v>329</v>
      </c>
      <c r="M218" s="1063"/>
      <c r="N218" s="1016"/>
      <c r="O218" s="1013" t="s">
        <v>330</v>
      </c>
      <c r="P218" s="1105"/>
      <c r="Q218" s="1105"/>
      <c r="R218" s="355"/>
      <c r="S218" s="1099"/>
      <c r="T218" s="1071"/>
      <c r="U218" s="1072"/>
      <c r="V218" s="1013"/>
      <c r="W218" s="721"/>
    </row>
    <row r="219" spans="1:24" ht="14.25" x14ac:dyDescent="0.2">
      <c r="A219" s="1071"/>
      <c r="B219" s="1022" t="s">
        <v>1080</v>
      </c>
      <c r="C219" s="1011" t="s">
        <v>656</v>
      </c>
      <c r="D219" s="1014" t="s">
        <v>684</v>
      </c>
      <c r="E219" s="1013"/>
      <c r="F219" s="1013" t="s">
        <v>1242</v>
      </c>
      <c r="G219" s="1062" t="s">
        <v>285</v>
      </c>
      <c r="H219" s="1048"/>
      <c r="I219" s="1063"/>
      <c r="J219" s="1063"/>
      <c r="K219" s="1013" t="s">
        <v>656</v>
      </c>
      <c r="L219" s="1064" t="s">
        <v>989</v>
      </c>
      <c r="M219" s="1063"/>
      <c r="N219" s="1016"/>
      <c r="O219" s="1013" t="s">
        <v>18</v>
      </c>
      <c r="P219" s="1105"/>
      <c r="Q219" s="1105"/>
      <c r="R219" s="355"/>
      <c r="S219" s="1099"/>
      <c r="T219" s="1071"/>
      <c r="U219" s="1072"/>
      <c r="V219" s="1013"/>
      <c r="W219" s="721"/>
    </row>
    <row r="220" spans="1:24" ht="14.25" x14ac:dyDescent="0.2">
      <c r="A220" s="1071"/>
      <c r="B220" s="1048" t="s">
        <v>722</v>
      </c>
      <c r="C220" s="1017" t="s">
        <v>989</v>
      </c>
      <c r="D220" s="1014" t="s">
        <v>718</v>
      </c>
      <c r="E220" s="1013"/>
      <c r="F220" s="1013" t="s">
        <v>1242</v>
      </c>
      <c r="G220" s="1062" t="s">
        <v>655</v>
      </c>
      <c r="H220" s="1048"/>
      <c r="I220" s="1063"/>
      <c r="J220" s="1063"/>
      <c r="K220" s="1013" t="s">
        <v>656</v>
      </c>
      <c r="L220" s="1064" t="s">
        <v>329</v>
      </c>
      <c r="M220" s="1063"/>
      <c r="N220" s="1016"/>
      <c r="O220" s="1013" t="s">
        <v>762</v>
      </c>
      <c r="P220" s="1105"/>
      <c r="Q220" s="1105"/>
      <c r="R220" s="355"/>
      <c r="S220" s="1099"/>
      <c r="T220" s="1071"/>
      <c r="U220" s="1072"/>
      <c r="V220" s="1013"/>
      <c r="W220" s="721"/>
    </row>
    <row r="221" spans="1:24" ht="14.25" x14ac:dyDescent="0.2">
      <c r="A221" s="1071"/>
      <c r="B221" s="1048"/>
      <c r="C221" s="1017"/>
      <c r="D221" s="1014"/>
      <c r="E221" s="1013"/>
      <c r="F221" s="1013" t="s">
        <v>1460</v>
      </c>
      <c r="G221" s="1062" t="s">
        <v>1495</v>
      </c>
      <c r="H221" s="1048"/>
      <c r="I221" s="1063"/>
      <c r="J221" s="1063"/>
      <c r="K221" s="1013" t="s">
        <v>656</v>
      </c>
      <c r="L221" s="1064" t="s">
        <v>1690</v>
      </c>
      <c r="M221" s="1063"/>
      <c r="N221" s="1016"/>
      <c r="O221" s="1013" t="s">
        <v>330</v>
      </c>
      <c r="P221" s="1105"/>
      <c r="Q221" s="1105"/>
      <c r="R221" s="355"/>
      <c r="S221" s="1099"/>
      <c r="T221" s="1071"/>
      <c r="U221" s="1072"/>
      <c r="V221" s="1013"/>
      <c r="W221" s="721"/>
    </row>
    <row r="222" spans="1:24" ht="14.25" x14ac:dyDescent="0.2">
      <c r="A222" s="1071"/>
      <c r="B222" s="1099"/>
      <c r="C222" s="1069"/>
      <c r="D222" s="1103"/>
      <c r="E222" s="1099"/>
      <c r="F222" s="1099"/>
      <c r="G222" s="1099"/>
      <c r="H222" s="1071"/>
      <c r="I222" s="1099"/>
      <c r="J222" s="1099"/>
      <c r="K222" s="1099"/>
      <c r="L222" s="1099"/>
      <c r="M222" s="1099"/>
      <c r="N222" s="1099"/>
      <c r="O222" s="1099"/>
      <c r="P222" s="1099"/>
      <c r="Q222" s="1099"/>
      <c r="R222" s="1071"/>
      <c r="S222" s="1099"/>
      <c r="T222" s="1071"/>
      <c r="U222" s="1072"/>
      <c r="V222" s="1099"/>
      <c r="W222" s="721"/>
    </row>
    <row r="223" spans="1:24" ht="14.25" x14ac:dyDescent="0.2">
      <c r="A223" s="1071"/>
      <c r="B223" s="1068" t="s">
        <v>1644</v>
      </c>
      <c r="C223" s="1069" t="s">
        <v>1752</v>
      </c>
      <c r="J223" s="1099"/>
      <c r="K223" s="1099"/>
      <c r="L223" s="1099"/>
      <c r="M223" s="1099"/>
      <c r="N223" s="1099"/>
      <c r="O223" s="1099"/>
      <c r="P223" s="1099"/>
      <c r="Q223" s="1099"/>
      <c r="R223" s="1071"/>
      <c r="S223" s="1099"/>
      <c r="T223" s="1071"/>
      <c r="U223" s="1072"/>
      <c r="V223" s="1099"/>
      <c r="W223" s="721"/>
    </row>
    <row r="224" spans="1:24" ht="14.25" x14ac:dyDescent="0.2">
      <c r="A224" s="1071"/>
      <c r="B224" s="1068"/>
      <c r="C224" s="1069"/>
      <c r="J224" s="1099"/>
      <c r="K224" s="1099"/>
      <c r="L224" s="1099"/>
      <c r="M224" s="1099"/>
      <c r="N224" s="1099"/>
      <c r="O224" s="1099"/>
      <c r="P224" s="1099"/>
      <c r="Q224" s="1099"/>
      <c r="R224" s="1071"/>
      <c r="S224" s="1099"/>
      <c r="T224" s="1071"/>
      <c r="U224" s="1072"/>
      <c r="V224" s="1099"/>
      <c r="W224" s="721"/>
    </row>
    <row r="225" spans="1:23" ht="14.25" x14ac:dyDescent="0.2">
      <c r="A225" s="1071"/>
      <c r="B225" s="1068" t="s">
        <v>1646</v>
      </c>
      <c r="C225" s="237" t="s">
        <v>1753</v>
      </c>
      <c r="J225" s="1099"/>
      <c r="K225" s="1099"/>
      <c r="L225" s="1099"/>
      <c r="M225" s="1099"/>
      <c r="N225" s="1099"/>
      <c r="O225" s="1099"/>
      <c r="P225" s="1099"/>
      <c r="Q225" s="1099"/>
      <c r="R225" s="1071"/>
      <c r="S225" s="1099"/>
      <c r="T225" s="1071"/>
      <c r="U225" s="1072"/>
      <c r="V225" s="1099"/>
      <c r="W225" s="721"/>
    </row>
    <row r="226" spans="1:23" ht="14.25" x14ac:dyDescent="0.2">
      <c r="A226" s="1071"/>
      <c r="B226" s="1068"/>
      <c r="C226" s="237" t="s">
        <v>1754</v>
      </c>
      <c r="J226" s="1099"/>
      <c r="K226" s="1099"/>
      <c r="L226" s="1099"/>
      <c r="M226" s="1099"/>
      <c r="N226" s="1099"/>
      <c r="O226" s="1099"/>
      <c r="P226" s="1099"/>
      <c r="Q226" s="1099"/>
      <c r="R226" s="1071"/>
      <c r="S226" s="1099"/>
      <c r="T226" s="1071"/>
      <c r="U226" s="1072"/>
      <c r="V226" s="1099"/>
      <c r="W226" s="721"/>
    </row>
    <row r="227" spans="1:23" ht="14.25" x14ac:dyDescent="0.2">
      <c r="A227" s="1071"/>
      <c r="C227" s="237" t="s">
        <v>1755</v>
      </c>
      <c r="H227" s="1071"/>
      <c r="J227" s="1099"/>
      <c r="K227" s="1099"/>
      <c r="L227" s="1099"/>
      <c r="M227" s="1099"/>
      <c r="N227" s="1099"/>
      <c r="O227" s="1099"/>
      <c r="P227" s="1099"/>
      <c r="Q227" s="1099"/>
      <c r="R227" s="1071"/>
      <c r="S227" s="1099"/>
      <c r="T227" s="1071"/>
      <c r="U227" s="1072"/>
      <c r="V227" s="1099"/>
      <c r="W227" s="721"/>
    </row>
    <row r="228" spans="1:23" ht="14.25" x14ac:dyDescent="0.2">
      <c r="A228" s="1071"/>
      <c r="C228" s="1069" t="s">
        <v>1756</v>
      </c>
      <c r="G228" s="237" t="s">
        <v>1757</v>
      </c>
      <c r="J228" s="1099"/>
      <c r="K228" s="1099"/>
      <c r="L228" s="1099"/>
      <c r="M228" s="1099"/>
      <c r="N228" s="1099"/>
      <c r="O228" s="1099"/>
      <c r="P228" s="1099"/>
      <c r="Q228" s="1099"/>
      <c r="R228" s="1071"/>
      <c r="S228" s="1099"/>
      <c r="T228" s="1071"/>
      <c r="U228" s="1072"/>
      <c r="V228" s="1099"/>
      <c r="W228" s="721"/>
    </row>
    <row r="229" spans="1:23" ht="14.25" x14ac:dyDescent="0.2">
      <c r="A229" s="1071"/>
      <c r="C229" s="1069" t="s">
        <v>1758</v>
      </c>
      <c r="G229" s="237" t="s">
        <v>1652</v>
      </c>
      <c r="J229" s="1099"/>
      <c r="K229" s="1099"/>
      <c r="L229" s="1099"/>
      <c r="M229" s="1099"/>
      <c r="N229" s="1099"/>
      <c r="O229" s="237" t="s">
        <v>1653</v>
      </c>
      <c r="P229" s="1099"/>
      <c r="Q229" s="1099"/>
      <c r="R229" s="1071"/>
      <c r="S229" s="1099"/>
      <c r="T229" s="1071"/>
      <c r="U229" s="1072"/>
      <c r="V229" s="1099"/>
      <c r="W229" s="721"/>
    </row>
    <row r="230" spans="1:23" ht="14.25" x14ac:dyDescent="0.2">
      <c r="A230" s="1071"/>
      <c r="C230" s="237" t="s">
        <v>1759</v>
      </c>
      <c r="G230" s="237" t="s">
        <v>1654</v>
      </c>
      <c r="J230" s="1099"/>
      <c r="K230" s="1099"/>
      <c r="L230" s="1099"/>
      <c r="M230" s="1099"/>
      <c r="N230" s="1099"/>
      <c r="O230" s="237" t="s">
        <v>1655</v>
      </c>
      <c r="P230" s="1099"/>
      <c r="Q230" s="1099"/>
      <c r="R230" s="1071"/>
      <c r="S230" s="1099"/>
      <c r="T230" s="1071"/>
      <c r="U230" s="1072"/>
      <c r="V230" s="1099"/>
      <c r="W230" s="721"/>
    </row>
    <row r="231" spans="1:23" ht="14.25" x14ac:dyDescent="0.2">
      <c r="A231" s="1071"/>
      <c r="C231" s="237" t="s">
        <v>1760</v>
      </c>
      <c r="G231" s="1099" t="s">
        <v>1761</v>
      </c>
      <c r="J231" s="1099"/>
      <c r="K231" s="1099"/>
      <c r="L231" s="1099"/>
      <c r="M231" s="1099"/>
      <c r="N231" s="1099"/>
      <c r="O231" s="1099" t="s">
        <v>1762</v>
      </c>
      <c r="P231" s="1099"/>
      <c r="Q231" s="1099"/>
      <c r="R231" s="1071"/>
      <c r="S231" s="1099"/>
      <c r="T231" s="1071"/>
      <c r="U231" s="1072"/>
      <c r="V231" s="1099"/>
      <c r="W231" s="721"/>
    </row>
    <row r="232" spans="1:23" ht="14.25" x14ac:dyDescent="0.2">
      <c r="A232" s="1071"/>
      <c r="C232" s="237" t="s">
        <v>1763</v>
      </c>
      <c r="G232" s="1099" t="s">
        <v>1764</v>
      </c>
      <c r="J232" s="1099"/>
      <c r="K232" s="1099"/>
      <c r="L232" s="1099"/>
      <c r="M232" s="1099"/>
      <c r="N232" s="1099"/>
      <c r="O232" s="1099" t="s">
        <v>1765</v>
      </c>
      <c r="P232" s="1099"/>
      <c r="Q232" s="1099"/>
      <c r="R232" s="1071"/>
      <c r="S232" s="1099"/>
      <c r="T232" s="1071"/>
      <c r="U232" s="1072"/>
      <c r="V232" s="1099"/>
      <c r="W232" s="721"/>
    </row>
    <row r="233" spans="1:23" ht="14.25" x14ac:dyDescent="0.2">
      <c r="A233" s="1071"/>
      <c r="C233" s="1069"/>
      <c r="F233" s="1099"/>
      <c r="G233" s="1099"/>
      <c r="H233" s="1071"/>
      <c r="I233" s="1099"/>
      <c r="J233" s="1099"/>
      <c r="K233" s="1099"/>
      <c r="L233" s="1099"/>
      <c r="M233" s="1099"/>
      <c r="N233" s="1099"/>
      <c r="O233" s="1099"/>
      <c r="P233" s="1099"/>
      <c r="Q233" s="1099"/>
      <c r="R233" s="1071"/>
      <c r="S233" s="1099"/>
      <c r="T233" s="1071"/>
      <c r="U233" s="1072"/>
      <c r="V233" s="1099"/>
      <c r="W233" s="721"/>
    </row>
    <row r="234" spans="1:23" ht="14.25" x14ac:dyDescent="0.2">
      <c r="A234" s="1071"/>
      <c r="C234" s="1069"/>
      <c r="F234" s="1099"/>
      <c r="G234" s="1099"/>
      <c r="H234" s="1071"/>
      <c r="I234" s="1099"/>
      <c r="J234" s="1099"/>
      <c r="K234" s="1099"/>
      <c r="L234" s="1099"/>
      <c r="M234" s="1099"/>
      <c r="N234" s="1099"/>
      <c r="O234" s="1099"/>
      <c r="P234" s="1099"/>
      <c r="Q234" s="1099"/>
      <c r="R234" s="1071"/>
      <c r="S234" s="1099"/>
      <c r="T234" s="1071"/>
      <c r="U234" s="1072"/>
      <c r="V234" s="1099"/>
      <c r="W234" s="721"/>
    </row>
    <row r="235" spans="1:23" ht="14.25" x14ac:dyDescent="0.2">
      <c r="A235" s="1071"/>
      <c r="C235" s="1069"/>
      <c r="F235" s="1099"/>
      <c r="J235" s="1099"/>
      <c r="K235" s="1099"/>
      <c r="L235" s="1099"/>
      <c r="M235" s="1099"/>
      <c r="N235" s="1099"/>
      <c r="O235" s="1099"/>
      <c r="P235" s="1099"/>
      <c r="Q235" s="1099"/>
      <c r="R235" s="1071"/>
      <c r="S235" s="1099"/>
      <c r="T235" s="1071"/>
      <c r="U235" s="1072"/>
      <c r="V235" s="1099"/>
      <c r="W235" s="721"/>
    </row>
    <row r="236" spans="1:23" ht="14.25" x14ac:dyDescent="0.2">
      <c r="A236" s="1071"/>
      <c r="B236" s="1099"/>
      <c r="C236" s="1069"/>
      <c r="D236" s="1103"/>
      <c r="E236" s="1099"/>
      <c r="F236" s="1099"/>
      <c r="G236" s="1099"/>
      <c r="H236" s="1071"/>
      <c r="I236" s="1099"/>
      <c r="J236" s="1099"/>
      <c r="K236" s="1099"/>
      <c r="L236" s="1099"/>
      <c r="M236" s="1099"/>
      <c r="N236" s="1099"/>
      <c r="O236" s="1099"/>
      <c r="P236" s="1099"/>
      <c r="Q236" s="1099"/>
      <c r="R236" s="1071"/>
      <c r="S236" s="1099"/>
      <c r="T236" s="1071"/>
      <c r="U236" s="1072"/>
      <c r="V236" s="1099"/>
      <c r="W236" s="721"/>
    </row>
    <row r="237" spans="1:23" ht="14.25" x14ac:dyDescent="0.2">
      <c r="A237" s="1071"/>
      <c r="B237" s="1099"/>
      <c r="C237" s="1069"/>
      <c r="D237" s="1103"/>
      <c r="E237" s="1099"/>
      <c r="F237" s="1099"/>
      <c r="G237" s="1099"/>
      <c r="H237" s="1071"/>
      <c r="I237" s="1099"/>
      <c r="J237" s="1099"/>
      <c r="K237" s="1099"/>
      <c r="L237" s="1099"/>
      <c r="M237" s="1099"/>
      <c r="N237" s="1099"/>
      <c r="O237" s="1099"/>
      <c r="P237" s="1099"/>
      <c r="Q237" s="1099"/>
      <c r="R237" s="1071"/>
      <c r="S237" s="1099"/>
      <c r="T237" s="1071"/>
      <c r="U237" s="1072"/>
      <c r="V237" s="1099"/>
      <c r="W237" s="721"/>
    </row>
    <row r="238" spans="1:23" ht="14.25" x14ac:dyDescent="0.2">
      <c r="A238" s="1071"/>
      <c r="B238" s="1099"/>
      <c r="C238" s="1069"/>
      <c r="D238" s="1103"/>
      <c r="E238" s="1099"/>
      <c r="F238" s="1099"/>
      <c r="G238" s="1099"/>
      <c r="H238" s="1071"/>
      <c r="I238" s="1099"/>
      <c r="J238" s="1099"/>
      <c r="K238" s="1099"/>
      <c r="L238" s="1099"/>
      <c r="M238" s="1099"/>
      <c r="N238" s="1099"/>
      <c r="O238" s="1099"/>
      <c r="P238" s="1099"/>
      <c r="Q238" s="1099"/>
      <c r="R238" s="1071"/>
      <c r="S238" s="1099"/>
      <c r="T238" s="1071"/>
      <c r="U238" s="1072"/>
      <c r="V238" s="1099"/>
      <c r="W238" s="721"/>
    </row>
    <row r="239" spans="1:23" ht="14.25" x14ac:dyDescent="0.2">
      <c r="A239" s="1071"/>
      <c r="B239" s="1099"/>
      <c r="C239" s="1069"/>
      <c r="D239" s="1103"/>
      <c r="E239" s="1099"/>
      <c r="F239" s="1099"/>
      <c r="G239" s="1099"/>
      <c r="H239" s="1071"/>
      <c r="I239" s="1099"/>
      <c r="J239" s="1099"/>
      <c r="K239" s="1099"/>
      <c r="L239" s="1099"/>
      <c r="M239" s="1099"/>
      <c r="N239" s="1099"/>
      <c r="O239" s="1099"/>
      <c r="P239" s="1099"/>
      <c r="Q239" s="1099"/>
      <c r="R239" s="1071"/>
      <c r="S239" s="1099"/>
      <c r="T239" s="1071"/>
      <c r="U239" s="1072"/>
      <c r="V239" s="1099"/>
      <c r="W239" s="721"/>
    </row>
  </sheetData>
  <mergeCells count="31">
    <mergeCell ref="F30:R30"/>
    <mergeCell ref="F117:R117"/>
    <mergeCell ref="V118:W118"/>
    <mergeCell ref="F140:R140"/>
    <mergeCell ref="F72:R72"/>
    <mergeCell ref="V81:W81"/>
    <mergeCell ref="V76:W76"/>
    <mergeCell ref="F79:R79"/>
    <mergeCell ref="V82:W82"/>
    <mergeCell ref="V32:W32"/>
    <mergeCell ref="F34:R34"/>
    <mergeCell ref="F37:R37"/>
    <mergeCell ref="F40:R40"/>
    <mergeCell ref="F93:R93"/>
    <mergeCell ref="F67:R67"/>
    <mergeCell ref="A59:X59"/>
    <mergeCell ref="A60:X60"/>
    <mergeCell ref="A61:X61"/>
    <mergeCell ref="A2:X2"/>
    <mergeCell ref="A3:X3"/>
    <mergeCell ref="A4:X4"/>
    <mergeCell ref="F10:R10"/>
    <mergeCell ref="V28:W28"/>
    <mergeCell ref="F15:R15"/>
    <mergeCell ref="F20:R20"/>
    <mergeCell ref="F25:R25"/>
    <mergeCell ref="F164:R164"/>
    <mergeCell ref="V169:W169"/>
    <mergeCell ref="F191:R191"/>
    <mergeCell ref="F200:R200"/>
    <mergeCell ref="F214:R21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7"/>
  <sheetViews>
    <sheetView tabSelected="1" topLeftCell="A232" workbookViewId="0">
      <selection activeCell="O257" sqref="O257"/>
    </sheetView>
  </sheetViews>
  <sheetFormatPr defaultRowHeight="12.75" x14ac:dyDescent="0.2"/>
  <cols>
    <col min="1" max="1" width="2.85546875" style="980" customWidth="1"/>
    <col min="2" max="2" width="20.28515625" style="1250" customWidth="1"/>
    <col min="3" max="3" width="5.140625" style="1250" customWidth="1"/>
    <col min="4" max="4" width="6.140625" style="1250" customWidth="1"/>
    <col min="5" max="5" width="13.28515625" style="1250" customWidth="1"/>
    <col min="6" max="6" width="12.5703125" style="1250" customWidth="1"/>
    <col min="7" max="7" width="6" style="1435" customWidth="1"/>
    <col min="8" max="8" width="5.85546875" style="1252" customWidth="1"/>
    <col min="9" max="9" width="6" style="1252" customWidth="1"/>
    <col min="10" max="11" width="5.7109375" style="1252" customWidth="1"/>
    <col min="12" max="13" width="6" style="1252" customWidth="1"/>
    <col min="14" max="14" width="5.7109375" style="1252" customWidth="1"/>
    <col min="15" max="15" width="5" style="1252" customWidth="1"/>
    <col min="16" max="16" width="5.85546875" style="1252" customWidth="1"/>
    <col min="17" max="19" width="5.7109375" style="1252" customWidth="1"/>
    <col min="20" max="20" width="5.5703125" style="1250" customWidth="1"/>
    <col min="21" max="21" width="5.42578125" style="1250" customWidth="1"/>
    <col min="22" max="22" width="3.140625" style="980" customWidth="1"/>
    <col min="23" max="23" width="26.85546875" style="1250" customWidth="1"/>
    <col min="24" max="24" width="9.140625" style="1253"/>
  </cols>
  <sheetData>
    <row r="1" spans="1:24" ht="26.25" x14ac:dyDescent="0.4">
      <c r="A1" s="1680" t="s">
        <v>1767</v>
      </c>
      <c r="B1" s="1680"/>
      <c r="C1" s="1680"/>
      <c r="D1" s="1680"/>
      <c r="E1" s="1680"/>
      <c r="F1" s="1680"/>
      <c r="G1" s="1680"/>
      <c r="H1" s="1680"/>
      <c r="I1" s="1680"/>
      <c r="J1" s="1680"/>
      <c r="K1" s="1680"/>
      <c r="L1" s="1680"/>
      <c r="M1" s="1680"/>
      <c r="N1" s="1680"/>
      <c r="O1" s="1680"/>
      <c r="P1" s="1680"/>
      <c r="Q1" s="1680"/>
      <c r="R1" s="1680"/>
      <c r="S1" s="1680"/>
      <c r="T1" s="1680"/>
      <c r="U1" s="1680"/>
      <c r="V1" s="1680"/>
      <c r="W1" s="1680"/>
      <c r="X1" s="1138"/>
    </row>
    <row r="2" spans="1:24" ht="20.25" x14ac:dyDescent="0.3">
      <c r="A2" s="1681" t="s">
        <v>1768</v>
      </c>
      <c r="B2" s="1681"/>
      <c r="C2" s="1681"/>
      <c r="D2" s="1681"/>
      <c r="E2" s="1681"/>
      <c r="F2" s="1681"/>
      <c r="G2" s="1681"/>
      <c r="H2" s="1681"/>
      <c r="I2" s="1681"/>
      <c r="J2" s="1681"/>
      <c r="K2" s="1681"/>
      <c r="L2" s="1681"/>
      <c r="M2" s="1681"/>
      <c r="N2" s="1681"/>
      <c r="O2" s="1681"/>
      <c r="P2" s="1681"/>
      <c r="Q2" s="1681"/>
      <c r="R2" s="1681"/>
      <c r="S2" s="1681"/>
      <c r="T2" s="1681"/>
      <c r="U2" s="1681"/>
      <c r="V2" s="1681"/>
      <c r="W2" s="1681"/>
      <c r="X2" s="1139"/>
    </row>
    <row r="3" spans="1:24" ht="18" x14ac:dyDescent="0.25">
      <c r="A3" s="1140" t="s">
        <v>1769</v>
      </c>
      <c r="B3" s="1140"/>
      <c r="C3" s="1140"/>
      <c r="D3" s="1140"/>
      <c r="E3" s="1140"/>
      <c r="F3" s="1140"/>
      <c r="G3" s="1140"/>
      <c r="H3" s="1140"/>
      <c r="I3" s="1140"/>
      <c r="J3" s="1140"/>
      <c r="K3" s="1140"/>
      <c r="L3" s="1140"/>
      <c r="M3" s="1140"/>
      <c r="N3" s="1140"/>
      <c r="O3" s="1140"/>
      <c r="P3" s="1140"/>
      <c r="Q3" s="1140"/>
      <c r="R3" s="1140"/>
      <c r="S3" s="1140"/>
      <c r="T3" s="1140"/>
      <c r="U3" s="1140"/>
      <c r="V3" s="1140"/>
      <c r="W3" s="1140"/>
      <c r="X3" s="1141"/>
    </row>
    <row r="4" spans="1:24" ht="13.5" thickBot="1" x14ac:dyDescent="0.25">
      <c r="A4" s="1142"/>
      <c r="B4" s="1143" t="s">
        <v>1770</v>
      </c>
      <c r="C4" s="1143"/>
      <c r="D4" s="1143"/>
      <c r="E4" s="1143" t="s">
        <v>1771</v>
      </c>
      <c r="F4" s="1143"/>
      <c r="G4" s="1144"/>
      <c r="H4" s="1145"/>
      <c r="I4" s="1145"/>
      <c r="J4" s="1145"/>
      <c r="K4" s="1145"/>
      <c r="L4" s="1145"/>
      <c r="M4" s="1145"/>
      <c r="N4" s="1145"/>
      <c r="O4" s="1145"/>
      <c r="P4" s="1145"/>
      <c r="Q4" s="1145"/>
      <c r="R4" s="1145"/>
      <c r="S4" s="1145"/>
      <c r="T4" s="1143"/>
      <c r="U4" s="1143"/>
      <c r="V4" s="1146"/>
      <c r="W4" s="1143"/>
      <c r="X4" s="1147"/>
    </row>
    <row r="5" spans="1:24" x14ac:dyDescent="0.2">
      <c r="A5" s="1148">
        <v>1</v>
      </c>
      <c r="B5" s="1149" t="s">
        <v>1772</v>
      </c>
      <c r="C5" s="1150">
        <v>1987</v>
      </c>
      <c r="D5" s="1151" t="s">
        <v>15</v>
      </c>
      <c r="E5" s="1152" t="s">
        <v>1636</v>
      </c>
      <c r="F5" s="1151" t="s">
        <v>1637</v>
      </c>
      <c r="G5" s="1153">
        <v>46.65</v>
      </c>
      <c r="H5" s="1154">
        <v>115</v>
      </c>
      <c r="I5" s="1155">
        <v>120</v>
      </c>
      <c r="J5" s="1156">
        <v>125</v>
      </c>
      <c r="K5" s="1157">
        <v>125</v>
      </c>
      <c r="L5" s="1154">
        <v>62.5</v>
      </c>
      <c r="M5" s="1155">
        <v>65</v>
      </c>
      <c r="N5" s="1158">
        <v>67.5</v>
      </c>
      <c r="O5" s="1159">
        <v>65</v>
      </c>
      <c r="P5" s="1154">
        <v>110</v>
      </c>
      <c r="Q5" s="1155">
        <v>120</v>
      </c>
      <c r="R5" s="1160">
        <v>125</v>
      </c>
      <c r="S5" s="1159">
        <v>125</v>
      </c>
      <c r="T5" s="1161">
        <v>315</v>
      </c>
      <c r="U5" s="1162" t="s">
        <v>721</v>
      </c>
      <c r="V5" s="1163">
        <v>12</v>
      </c>
      <c r="W5" s="1164" t="s">
        <v>1773</v>
      </c>
      <c r="X5" s="1165"/>
    </row>
    <row r="6" spans="1:24" x14ac:dyDescent="0.2">
      <c r="A6" s="1166">
        <v>2</v>
      </c>
      <c r="B6" s="1167" t="s">
        <v>1774</v>
      </c>
      <c r="C6" s="1168">
        <v>1985</v>
      </c>
      <c r="D6" s="1169" t="s">
        <v>19</v>
      </c>
      <c r="E6" s="1170" t="s">
        <v>667</v>
      </c>
      <c r="F6" s="1169" t="s">
        <v>18</v>
      </c>
      <c r="G6" s="1171">
        <v>47</v>
      </c>
      <c r="H6" s="1172">
        <v>110</v>
      </c>
      <c r="I6" s="1173">
        <v>117.5</v>
      </c>
      <c r="J6" s="1174">
        <v>122.5</v>
      </c>
      <c r="K6" s="1175">
        <v>122.5</v>
      </c>
      <c r="L6" s="1172">
        <v>60</v>
      </c>
      <c r="M6" s="1173">
        <v>65</v>
      </c>
      <c r="N6" s="1174">
        <v>67.5</v>
      </c>
      <c r="O6" s="1176">
        <v>65</v>
      </c>
      <c r="P6" s="1172">
        <v>110</v>
      </c>
      <c r="Q6" s="1173">
        <v>115</v>
      </c>
      <c r="R6" s="1177">
        <v>117.5</v>
      </c>
      <c r="S6" s="1176">
        <v>115</v>
      </c>
      <c r="T6" s="1178">
        <v>305</v>
      </c>
      <c r="U6" s="1179" t="s">
        <v>1775</v>
      </c>
      <c r="V6" s="1180">
        <v>9</v>
      </c>
      <c r="W6" s="1181" t="s">
        <v>977</v>
      </c>
      <c r="X6" s="1165"/>
    </row>
    <row r="7" spans="1:24" x14ac:dyDescent="0.2">
      <c r="A7" s="1166">
        <v>3</v>
      </c>
      <c r="B7" s="1167" t="s">
        <v>1776</v>
      </c>
      <c r="C7" s="1168">
        <v>1988</v>
      </c>
      <c r="D7" s="1169" t="s">
        <v>15</v>
      </c>
      <c r="E7" s="1170" t="s">
        <v>667</v>
      </c>
      <c r="F7" s="1169" t="s">
        <v>745</v>
      </c>
      <c r="G7" s="1171">
        <v>44.3</v>
      </c>
      <c r="H7" s="1172">
        <v>105</v>
      </c>
      <c r="I7" s="1173">
        <v>115</v>
      </c>
      <c r="J7" s="1174">
        <v>120</v>
      </c>
      <c r="K7" s="1175">
        <v>120</v>
      </c>
      <c r="L7" s="1172">
        <v>60</v>
      </c>
      <c r="M7" s="1173">
        <v>65</v>
      </c>
      <c r="N7" s="1182">
        <v>67.5</v>
      </c>
      <c r="O7" s="1176">
        <v>65</v>
      </c>
      <c r="P7" s="1172">
        <v>112.5</v>
      </c>
      <c r="Q7" s="1182">
        <v>122.5</v>
      </c>
      <c r="R7" s="1177">
        <v>125</v>
      </c>
      <c r="S7" s="1176">
        <v>112.5</v>
      </c>
      <c r="T7" s="1178">
        <v>297.5</v>
      </c>
      <c r="U7" s="1183" t="s">
        <v>721</v>
      </c>
      <c r="V7" s="1180" t="s">
        <v>1229</v>
      </c>
      <c r="W7" s="1181" t="s">
        <v>1777</v>
      </c>
      <c r="X7" s="1165"/>
    </row>
    <row r="8" spans="1:24" x14ac:dyDescent="0.2">
      <c r="A8" s="1166">
        <v>4</v>
      </c>
      <c r="B8" s="1167" t="s">
        <v>1778</v>
      </c>
      <c r="C8" s="1168">
        <v>1998</v>
      </c>
      <c r="D8" s="1169">
        <v>1</v>
      </c>
      <c r="E8" s="1170" t="s">
        <v>667</v>
      </c>
      <c r="F8" s="1169" t="s">
        <v>739</v>
      </c>
      <c r="G8" s="1171">
        <v>44.3</v>
      </c>
      <c r="H8" s="1172">
        <v>90</v>
      </c>
      <c r="I8" s="1173">
        <v>100</v>
      </c>
      <c r="J8" s="1174">
        <v>105</v>
      </c>
      <c r="K8" s="1175">
        <v>105</v>
      </c>
      <c r="L8" s="1172">
        <v>40</v>
      </c>
      <c r="M8" s="1173">
        <v>45</v>
      </c>
      <c r="N8" s="1174">
        <v>47.5</v>
      </c>
      <c r="O8" s="1176">
        <v>47.5</v>
      </c>
      <c r="P8" s="1172">
        <v>90</v>
      </c>
      <c r="Q8" s="1173">
        <v>100</v>
      </c>
      <c r="R8" s="1184">
        <v>105</v>
      </c>
      <c r="S8" s="1176">
        <v>105</v>
      </c>
      <c r="T8" s="1178">
        <v>257.5</v>
      </c>
      <c r="U8" s="1179" t="s">
        <v>772</v>
      </c>
      <c r="V8" s="1180" t="s">
        <v>1229</v>
      </c>
      <c r="W8" s="1181" t="s">
        <v>1779</v>
      </c>
      <c r="X8" s="1165"/>
    </row>
    <row r="9" spans="1:24" x14ac:dyDescent="0.2">
      <c r="A9" s="1166">
        <v>5</v>
      </c>
      <c r="B9" s="1167" t="s">
        <v>1780</v>
      </c>
      <c r="C9" s="1168" t="s">
        <v>1781</v>
      </c>
      <c r="D9" s="1169" t="s">
        <v>1782</v>
      </c>
      <c r="E9" s="1170" t="s">
        <v>1636</v>
      </c>
      <c r="F9" s="1169" t="s">
        <v>1783</v>
      </c>
      <c r="G9" s="1171">
        <v>45.9</v>
      </c>
      <c r="H9" s="1172">
        <v>75</v>
      </c>
      <c r="I9" s="1173">
        <v>80</v>
      </c>
      <c r="J9" s="1174">
        <v>85</v>
      </c>
      <c r="K9" s="1175">
        <v>85</v>
      </c>
      <c r="L9" s="1172">
        <v>40</v>
      </c>
      <c r="M9" s="1182">
        <v>47.5</v>
      </c>
      <c r="N9" s="1185">
        <v>47.5</v>
      </c>
      <c r="O9" s="1176">
        <v>40</v>
      </c>
      <c r="P9" s="1172">
        <v>75</v>
      </c>
      <c r="Q9" s="1173">
        <v>85</v>
      </c>
      <c r="R9" s="1184">
        <v>90</v>
      </c>
      <c r="S9" s="1176">
        <v>90</v>
      </c>
      <c r="T9" s="1178">
        <v>215</v>
      </c>
      <c r="U9" s="1186">
        <v>1</v>
      </c>
      <c r="V9" s="1180">
        <v>8</v>
      </c>
      <c r="W9" s="1181" t="s">
        <v>1833</v>
      </c>
      <c r="X9" s="1165"/>
    </row>
    <row r="10" spans="1:24" x14ac:dyDescent="0.2">
      <c r="A10" s="1166">
        <v>6</v>
      </c>
      <c r="B10" s="1167" t="s">
        <v>1784</v>
      </c>
      <c r="C10" s="1168" t="s">
        <v>1785</v>
      </c>
      <c r="D10" s="1169" t="s">
        <v>1782</v>
      </c>
      <c r="E10" s="1170" t="s">
        <v>1636</v>
      </c>
      <c r="F10" s="1169" t="s">
        <v>1783</v>
      </c>
      <c r="G10" s="1171">
        <v>34.4</v>
      </c>
      <c r="H10" s="1172">
        <v>75</v>
      </c>
      <c r="I10" s="1182">
        <v>80</v>
      </c>
      <c r="J10" s="1174">
        <v>80</v>
      </c>
      <c r="K10" s="1175">
        <v>80</v>
      </c>
      <c r="L10" s="1172">
        <v>40</v>
      </c>
      <c r="M10" s="1182">
        <v>45</v>
      </c>
      <c r="N10" s="1185">
        <v>45</v>
      </c>
      <c r="O10" s="1176">
        <v>40</v>
      </c>
      <c r="P10" s="1172">
        <v>75</v>
      </c>
      <c r="Q10" s="1182">
        <v>80</v>
      </c>
      <c r="R10" s="1184">
        <v>80</v>
      </c>
      <c r="S10" s="1176">
        <v>80</v>
      </c>
      <c r="T10" s="1178">
        <v>200</v>
      </c>
      <c r="U10" s="1186">
        <v>1</v>
      </c>
      <c r="V10" s="1180" t="s">
        <v>1229</v>
      </c>
      <c r="W10" s="1181" t="s">
        <v>1833</v>
      </c>
      <c r="X10" s="1165"/>
    </row>
    <row r="11" spans="1:24" x14ac:dyDescent="0.2">
      <c r="A11" s="1166">
        <v>7</v>
      </c>
      <c r="B11" s="1167" t="s">
        <v>1786</v>
      </c>
      <c r="C11" s="1168" t="s">
        <v>1787</v>
      </c>
      <c r="D11" s="1169" t="s">
        <v>1782</v>
      </c>
      <c r="E11" s="1170" t="s">
        <v>1636</v>
      </c>
      <c r="F11" s="1169" t="s">
        <v>1783</v>
      </c>
      <c r="G11" s="1171">
        <v>33.1</v>
      </c>
      <c r="H11" s="1172">
        <v>60</v>
      </c>
      <c r="I11" s="1173">
        <v>70</v>
      </c>
      <c r="J11" s="1174">
        <v>75</v>
      </c>
      <c r="K11" s="1175">
        <v>75</v>
      </c>
      <c r="L11" s="1172">
        <v>40</v>
      </c>
      <c r="M11" s="1182">
        <v>45</v>
      </c>
      <c r="N11" s="1185">
        <v>47.5</v>
      </c>
      <c r="O11" s="1176">
        <v>40</v>
      </c>
      <c r="P11" s="1172">
        <v>65</v>
      </c>
      <c r="Q11" s="1173">
        <v>70</v>
      </c>
      <c r="R11" s="1184">
        <v>72.5</v>
      </c>
      <c r="S11" s="1176">
        <v>72.5</v>
      </c>
      <c r="T11" s="1178">
        <v>187.5</v>
      </c>
      <c r="U11" s="1186">
        <v>1</v>
      </c>
      <c r="V11" s="1180" t="s">
        <v>1229</v>
      </c>
      <c r="W11" s="1181" t="s">
        <v>1833</v>
      </c>
      <c r="X11" s="1165"/>
    </row>
    <row r="12" spans="1:24" ht="13.5" thickBot="1" x14ac:dyDescent="0.25">
      <c r="A12" s="1187" t="s">
        <v>1788</v>
      </c>
      <c r="B12" s="1188" t="s">
        <v>1789</v>
      </c>
      <c r="C12" s="1189">
        <v>1987</v>
      </c>
      <c r="D12" s="1190" t="s">
        <v>1790</v>
      </c>
      <c r="E12" s="1191" t="s">
        <v>671</v>
      </c>
      <c r="F12" s="1190" t="s">
        <v>210</v>
      </c>
      <c r="G12" s="1192">
        <v>45.65</v>
      </c>
      <c r="H12" s="1193">
        <v>115</v>
      </c>
      <c r="I12" s="1194">
        <v>115</v>
      </c>
      <c r="J12" s="1195">
        <v>115</v>
      </c>
      <c r="K12" s="1196">
        <v>0</v>
      </c>
      <c r="L12" s="1197" t="s">
        <v>680</v>
      </c>
      <c r="M12" s="1198"/>
      <c r="N12" s="1199"/>
      <c r="O12" s="1200"/>
      <c r="P12" s="1197" t="s">
        <v>680</v>
      </c>
      <c r="Q12" s="1198"/>
      <c r="R12" s="1201"/>
      <c r="S12" s="1200"/>
      <c r="T12" s="1202">
        <v>0</v>
      </c>
      <c r="U12" s="1203" t="s">
        <v>1791</v>
      </c>
      <c r="V12" s="1204" t="s">
        <v>1229</v>
      </c>
      <c r="W12" s="1205" t="s">
        <v>944</v>
      </c>
      <c r="X12" s="1165"/>
    </row>
    <row r="13" spans="1:24" ht="13.5" thickBot="1" x14ac:dyDescent="0.25">
      <c r="A13" s="1206"/>
      <c r="B13" s="1143" t="s">
        <v>1792</v>
      </c>
      <c r="C13" s="1206"/>
      <c r="D13" s="1207"/>
      <c r="E13" s="1208"/>
      <c r="F13" s="1207"/>
      <c r="G13" s="1209"/>
      <c r="H13" s="1210"/>
      <c r="I13" s="1210"/>
      <c r="J13" s="1210"/>
      <c r="K13" s="1210"/>
      <c r="L13" s="1210"/>
      <c r="M13" s="1210"/>
      <c r="N13" s="1210"/>
      <c r="O13" s="1210"/>
      <c r="P13" s="1210"/>
      <c r="Q13" s="1210"/>
      <c r="R13" s="1210"/>
      <c r="S13" s="1210"/>
      <c r="T13" s="1211"/>
      <c r="U13" s="1211"/>
      <c r="V13" s="1206"/>
      <c r="W13" s="1208"/>
      <c r="X13" s="1212"/>
    </row>
    <row r="14" spans="1:24" x14ac:dyDescent="0.2">
      <c r="A14" s="1148">
        <v>1</v>
      </c>
      <c r="B14" s="1149" t="s">
        <v>1793</v>
      </c>
      <c r="C14" s="1150" t="s">
        <v>1794</v>
      </c>
      <c r="D14" s="1151" t="s">
        <v>16</v>
      </c>
      <c r="E14" s="1152" t="s">
        <v>667</v>
      </c>
      <c r="F14" s="1151" t="s">
        <v>330</v>
      </c>
      <c r="G14" s="1153">
        <v>51.9</v>
      </c>
      <c r="H14" s="1213">
        <v>145</v>
      </c>
      <c r="I14" s="1155">
        <v>152.5</v>
      </c>
      <c r="J14" s="1160">
        <v>157.5</v>
      </c>
      <c r="K14" s="1159">
        <v>157.5</v>
      </c>
      <c r="L14" s="1154">
        <v>75</v>
      </c>
      <c r="M14" s="1155">
        <v>82.5</v>
      </c>
      <c r="N14" s="1160">
        <v>85</v>
      </c>
      <c r="O14" s="1159">
        <v>85</v>
      </c>
      <c r="P14" s="1213">
        <v>132.5</v>
      </c>
      <c r="Q14" s="1155">
        <v>142.5</v>
      </c>
      <c r="R14" s="1156">
        <v>152.5</v>
      </c>
      <c r="S14" s="1159">
        <v>152.5</v>
      </c>
      <c r="T14" s="1214">
        <v>395</v>
      </c>
      <c r="U14" s="1215" t="s">
        <v>1775</v>
      </c>
      <c r="V14" s="1216">
        <v>12</v>
      </c>
      <c r="W14" s="1164" t="s">
        <v>23</v>
      </c>
      <c r="X14" s="1026"/>
    </row>
    <row r="15" spans="1:24" x14ac:dyDescent="0.2">
      <c r="A15" s="1166">
        <v>2</v>
      </c>
      <c r="B15" s="1167" t="s">
        <v>1795</v>
      </c>
      <c r="C15" s="1168">
        <v>1992</v>
      </c>
      <c r="D15" s="1169" t="s">
        <v>15</v>
      </c>
      <c r="E15" s="1170" t="s">
        <v>1111</v>
      </c>
      <c r="F15" s="1169" t="s">
        <v>1499</v>
      </c>
      <c r="G15" s="1171">
        <v>51.45</v>
      </c>
      <c r="H15" s="1217">
        <v>135</v>
      </c>
      <c r="I15" s="1173">
        <v>142.5</v>
      </c>
      <c r="J15" s="1184">
        <v>147.5</v>
      </c>
      <c r="K15" s="1176">
        <v>147.5</v>
      </c>
      <c r="L15" s="1172">
        <v>65</v>
      </c>
      <c r="M15" s="1173">
        <v>70</v>
      </c>
      <c r="N15" s="1177">
        <v>72.5</v>
      </c>
      <c r="O15" s="1176">
        <v>70</v>
      </c>
      <c r="P15" s="1217">
        <v>130</v>
      </c>
      <c r="Q15" s="1173">
        <v>137.5</v>
      </c>
      <c r="R15" s="1174">
        <v>140</v>
      </c>
      <c r="S15" s="1176">
        <v>140</v>
      </c>
      <c r="T15" s="1218">
        <v>357.5</v>
      </c>
      <c r="U15" s="1219" t="s">
        <v>721</v>
      </c>
      <c r="V15" s="1220">
        <v>9</v>
      </c>
      <c r="W15" s="1181" t="s">
        <v>1744</v>
      </c>
      <c r="X15" s="1026"/>
    </row>
    <row r="16" spans="1:24" x14ac:dyDescent="0.2">
      <c r="A16" s="1166">
        <v>3</v>
      </c>
      <c r="B16" s="1167" t="s">
        <v>1796</v>
      </c>
      <c r="C16" s="1168">
        <v>1992</v>
      </c>
      <c r="D16" s="1169" t="s">
        <v>15</v>
      </c>
      <c r="E16" s="1170" t="s">
        <v>671</v>
      </c>
      <c r="F16" s="1169" t="s">
        <v>762</v>
      </c>
      <c r="G16" s="1171">
        <v>51.15</v>
      </c>
      <c r="H16" s="1217">
        <v>130</v>
      </c>
      <c r="I16" s="1173">
        <v>137.5</v>
      </c>
      <c r="J16" s="1184">
        <v>140</v>
      </c>
      <c r="K16" s="1176">
        <v>140</v>
      </c>
      <c r="L16" s="1172">
        <v>67.5</v>
      </c>
      <c r="M16" s="1173">
        <v>72.5</v>
      </c>
      <c r="N16" s="1177">
        <v>77.5</v>
      </c>
      <c r="O16" s="1176">
        <v>72.5</v>
      </c>
      <c r="P16" s="1217">
        <v>120</v>
      </c>
      <c r="Q16" s="1173">
        <v>130</v>
      </c>
      <c r="R16" s="1185">
        <v>145</v>
      </c>
      <c r="S16" s="1176">
        <v>130</v>
      </c>
      <c r="T16" s="1218">
        <v>342.5</v>
      </c>
      <c r="U16" s="1183" t="s">
        <v>721</v>
      </c>
      <c r="V16" s="1220">
        <v>8</v>
      </c>
      <c r="W16" s="1181" t="s">
        <v>1334</v>
      </c>
      <c r="X16" s="1026"/>
    </row>
    <row r="17" spans="1:24" x14ac:dyDescent="0.2">
      <c r="A17" s="1166">
        <v>4</v>
      </c>
      <c r="B17" s="1167" t="s">
        <v>1797</v>
      </c>
      <c r="C17" s="1168">
        <v>1994</v>
      </c>
      <c r="D17" s="1169">
        <v>3</v>
      </c>
      <c r="E17" s="1170" t="s">
        <v>667</v>
      </c>
      <c r="F17" s="1169" t="s">
        <v>739</v>
      </c>
      <c r="G17" s="1171">
        <v>50.25</v>
      </c>
      <c r="H17" s="1217">
        <v>115</v>
      </c>
      <c r="I17" s="1173">
        <v>125</v>
      </c>
      <c r="J17" s="1177">
        <v>130</v>
      </c>
      <c r="K17" s="1176">
        <v>125</v>
      </c>
      <c r="L17" s="1172">
        <v>52.5</v>
      </c>
      <c r="M17" s="1173">
        <v>55</v>
      </c>
      <c r="N17" s="1177">
        <v>57.5</v>
      </c>
      <c r="O17" s="1176">
        <v>55</v>
      </c>
      <c r="P17" s="1217">
        <v>110</v>
      </c>
      <c r="Q17" s="1173">
        <v>120</v>
      </c>
      <c r="R17" s="1174">
        <v>125</v>
      </c>
      <c r="S17" s="1176">
        <v>125</v>
      </c>
      <c r="T17" s="1218">
        <v>305</v>
      </c>
      <c r="U17" s="1179" t="s">
        <v>772</v>
      </c>
      <c r="V17" s="1220" t="s">
        <v>1229</v>
      </c>
      <c r="W17" s="1181" t="s">
        <v>975</v>
      </c>
      <c r="X17" s="1026"/>
    </row>
    <row r="18" spans="1:24" x14ac:dyDescent="0.2">
      <c r="A18" s="1166">
        <v>5</v>
      </c>
      <c r="B18" s="1167" t="s">
        <v>1798</v>
      </c>
      <c r="C18" s="1168" t="s">
        <v>1799</v>
      </c>
      <c r="D18" s="1169" t="s">
        <v>15</v>
      </c>
      <c r="E18" s="1170" t="s">
        <v>667</v>
      </c>
      <c r="F18" s="1169" t="s">
        <v>18</v>
      </c>
      <c r="G18" s="1171">
        <v>52</v>
      </c>
      <c r="H18" s="1221">
        <v>110</v>
      </c>
      <c r="I18" s="1182">
        <v>115</v>
      </c>
      <c r="J18" s="1184">
        <v>115</v>
      </c>
      <c r="K18" s="1176">
        <v>115</v>
      </c>
      <c r="L18" s="1172">
        <v>80</v>
      </c>
      <c r="M18" s="1182">
        <v>85</v>
      </c>
      <c r="N18" s="1177">
        <v>85</v>
      </c>
      <c r="O18" s="1176">
        <v>80</v>
      </c>
      <c r="P18" s="1217">
        <v>100</v>
      </c>
      <c r="Q18" s="1173">
        <v>105</v>
      </c>
      <c r="R18" s="1174">
        <v>110</v>
      </c>
      <c r="S18" s="1176">
        <v>110</v>
      </c>
      <c r="T18" s="1218">
        <v>305</v>
      </c>
      <c r="U18" s="1179" t="s">
        <v>772</v>
      </c>
      <c r="V18" s="1220" t="s">
        <v>1229</v>
      </c>
      <c r="W18" s="1181" t="s">
        <v>20</v>
      </c>
      <c r="X18" s="1026"/>
    </row>
    <row r="19" spans="1:24" x14ac:dyDescent="0.2">
      <c r="A19" s="1166">
        <v>6</v>
      </c>
      <c r="B19" s="1167" t="s">
        <v>1800</v>
      </c>
      <c r="C19" s="1168" t="s">
        <v>1801</v>
      </c>
      <c r="D19" s="1169" t="s">
        <v>15</v>
      </c>
      <c r="E19" s="1170" t="s">
        <v>667</v>
      </c>
      <c r="F19" s="1169" t="s">
        <v>330</v>
      </c>
      <c r="G19" s="1171">
        <v>51.3</v>
      </c>
      <c r="H19" s="1217">
        <v>115</v>
      </c>
      <c r="I19" s="1182">
        <v>120</v>
      </c>
      <c r="J19" s="1177">
        <v>120</v>
      </c>
      <c r="K19" s="1176">
        <v>115</v>
      </c>
      <c r="L19" s="1172">
        <v>62.5</v>
      </c>
      <c r="M19" s="1173">
        <v>67.5</v>
      </c>
      <c r="N19" s="1184">
        <v>70</v>
      </c>
      <c r="O19" s="1176">
        <v>70</v>
      </c>
      <c r="P19" s="1217">
        <v>110</v>
      </c>
      <c r="Q19" s="1173">
        <v>115</v>
      </c>
      <c r="R19" s="1185">
        <v>120</v>
      </c>
      <c r="S19" s="1176">
        <v>115</v>
      </c>
      <c r="T19" s="1218">
        <v>300</v>
      </c>
      <c r="U19" s="1179" t="s">
        <v>772</v>
      </c>
      <c r="V19" s="1220" t="s">
        <v>1229</v>
      </c>
      <c r="W19" s="1181" t="s">
        <v>877</v>
      </c>
      <c r="X19" s="1026"/>
    </row>
    <row r="20" spans="1:24" x14ac:dyDescent="0.2">
      <c r="A20" s="1166">
        <v>7</v>
      </c>
      <c r="B20" s="1167" t="s">
        <v>1802</v>
      </c>
      <c r="C20" s="1168">
        <v>1996</v>
      </c>
      <c r="D20" s="1169">
        <v>1</v>
      </c>
      <c r="E20" s="1170" t="s">
        <v>667</v>
      </c>
      <c r="F20" s="1169" t="s">
        <v>18</v>
      </c>
      <c r="G20" s="1171">
        <v>49.6</v>
      </c>
      <c r="H20" s="1221">
        <v>90</v>
      </c>
      <c r="I20" s="1173">
        <v>90</v>
      </c>
      <c r="J20" s="1184">
        <v>100</v>
      </c>
      <c r="K20" s="1176">
        <v>100</v>
      </c>
      <c r="L20" s="1172">
        <v>32.5</v>
      </c>
      <c r="M20" s="1182">
        <v>35</v>
      </c>
      <c r="N20" s="1184">
        <v>35</v>
      </c>
      <c r="O20" s="1176">
        <v>35</v>
      </c>
      <c r="P20" s="1217">
        <v>90</v>
      </c>
      <c r="Q20" s="1173">
        <v>100</v>
      </c>
      <c r="R20" s="1185">
        <v>105</v>
      </c>
      <c r="S20" s="1176">
        <v>100</v>
      </c>
      <c r="T20" s="1218">
        <v>235</v>
      </c>
      <c r="U20" s="1186">
        <v>1</v>
      </c>
      <c r="V20" s="1220" t="s">
        <v>1229</v>
      </c>
      <c r="W20" s="1181" t="s">
        <v>841</v>
      </c>
      <c r="X20" s="1026"/>
    </row>
    <row r="21" spans="1:24" ht="13.5" thickBot="1" x14ac:dyDescent="0.25">
      <c r="A21" s="1187" t="s">
        <v>1788</v>
      </c>
      <c r="B21" s="1188" t="s">
        <v>1803</v>
      </c>
      <c r="C21" s="1189">
        <v>1994</v>
      </c>
      <c r="D21" s="1190">
        <v>1</v>
      </c>
      <c r="E21" s="1191" t="s">
        <v>667</v>
      </c>
      <c r="F21" s="1190" t="s">
        <v>739</v>
      </c>
      <c r="G21" s="1192">
        <v>51.15</v>
      </c>
      <c r="H21" s="1222">
        <v>110</v>
      </c>
      <c r="I21" s="1194">
        <v>110</v>
      </c>
      <c r="J21" s="1223">
        <v>110</v>
      </c>
      <c r="K21" s="1224">
        <v>0</v>
      </c>
      <c r="L21" s="1197" t="s">
        <v>680</v>
      </c>
      <c r="M21" s="1198"/>
      <c r="N21" s="1201"/>
      <c r="O21" s="1200"/>
      <c r="P21" s="1225" t="s">
        <v>680</v>
      </c>
      <c r="Q21" s="1198"/>
      <c r="R21" s="1199"/>
      <c r="S21" s="1200"/>
      <c r="T21" s="1226">
        <v>0</v>
      </c>
      <c r="U21" s="1203" t="s">
        <v>1791</v>
      </c>
      <c r="V21" s="1227" t="s">
        <v>1229</v>
      </c>
      <c r="W21" s="1205" t="s">
        <v>1779</v>
      </c>
      <c r="X21" s="1026"/>
    </row>
    <row r="22" spans="1:24" x14ac:dyDescent="0.2">
      <c r="A22" s="1228"/>
      <c r="B22" s="1229"/>
      <c r="C22" s="1228"/>
      <c r="D22" s="1230"/>
      <c r="E22" s="1229"/>
      <c r="F22" s="1230" t="s">
        <v>1804</v>
      </c>
      <c r="G22" s="1231"/>
      <c r="H22" s="1232"/>
      <c r="I22" s="1233" t="s">
        <v>1805</v>
      </c>
      <c r="J22" s="1232"/>
      <c r="K22" s="1232"/>
      <c r="L22" s="1232"/>
      <c r="M22" s="1232"/>
      <c r="N22" s="1234"/>
      <c r="O22" s="1235"/>
      <c r="P22" s="1235"/>
      <c r="Q22" s="1236"/>
      <c r="R22" s="1236"/>
      <c r="S22" s="1236"/>
      <c r="T22" s="1237"/>
      <c r="U22" s="1237"/>
      <c r="V22" s="1228"/>
      <c r="W22" s="1229"/>
      <c r="X22" s="1147"/>
    </row>
    <row r="23" spans="1:24" x14ac:dyDescent="0.2">
      <c r="A23" s="1228"/>
      <c r="B23" s="1229"/>
      <c r="C23" s="1228"/>
      <c r="D23" s="1230"/>
      <c r="E23" s="1229"/>
      <c r="F23" s="1229" t="s">
        <v>1806</v>
      </c>
      <c r="G23" s="1238"/>
      <c r="H23" s="1238"/>
      <c r="I23" s="1239" t="s">
        <v>1807</v>
      </c>
      <c r="J23" s="1238"/>
      <c r="K23" s="1238"/>
      <c r="L23" s="1238"/>
      <c r="M23" s="1238"/>
      <c r="N23" s="1240"/>
      <c r="O23" s="1235"/>
      <c r="P23" s="1235"/>
      <c r="Q23" s="1236"/>
      <c r="R23" s="1236"/>
      <c r="S23" s="1236"/>
      <c r="T23" s="1237"/>
      <c r="U23" s="1237"/>
      <c r="V23" s="1228"/>
      <c r="W23" s="1229"/>
      <c r="X23" s="1147"/>
    </row>
    <row r="24" spans="1:24" x14ac:dyDescent="0.2">
      <c r="A24" s="1228"/>
      <c r="B24" s="1229"/>
      <c r="C24" s="1228"/>
      <c r="D24" s="1230"/>
      <c r="E24" s="1229"/>
      <c r="F24" s="1241" t="s">
        <v>1806</v>
      </c>
      <c r="G24" s="1242"/>
      <c r="H24" s="1243"/>
      <c r="I24" s="1244" t="s">
        <v>1808</v>
      </c>
      <c r="J24" s="1243"/>
      <c r="K24" s="1243"/>
      <c r="L24" s="1243"/>
      <c r="M24" s="1243"/>
      <c r="N24" s="1240"/>
      <c r="O24" s="1235"/>
      <c r="P24" s="1235"/>
      <c r="Q24" s="1236"/>
      <c r="R24" s="1236"/>
      <c r="S24" s="1236"/>
      <c r="T24" s="1237"/>
      <c r="U24" s="1237"/>
      <c r="V24" s="1228"/>
      <c r="W24" s="1229"/>
      <c r="X24" s="1147"/>
    </row>
    <row r="25" spans="1:24" x14ac:dyDescent="0.2">
      <c r="A25" s="1228" t="s">
        <v>680</v>
      </c>
      <c r="B25" s="1245"/>
      <c r="C25" s="1245"/>
      <c r="D25" s="1245"/>
      <c r="E25" s="1245"/>
      <c r="F25" s="1241" t="s">
        <v>1809</v>
      </c>
      <c r="G25" s="1246"/>
      <c r="H25" s="1246"/>
      <c r="I25" s="1239" t="s">
        <v>1810</v>
      </c>
      <c r="J25" s="1246"/>
      <c r="K25" s="1246"/>
      <c r="L25" s="1246"/>
      <c r="M25" s="1246"/>
      <c r="N25" s="1247"/>
      <c r="O25" s="1248"/>
      <c r="P25" s="1248"/>
      <c r="Q25" s="1249"/>
      <c r="R25" s="1249"/>
      <c r="S25" s="1249"/>
      <c r="T25" s="1245"/>
      <c r="U25" s="1245"/>
      <c r="V25" s="1142"/>
      <c r="W25" s="1245"/>
      <c r="X25" s="1147"/>
    </row>
    <row r="26" spans="1:24" ht="15.75" thickBot="1" x14ac:dyDescent="0.25">
      <c r="B26" s="1143" t="s">
        <v>1811</v>
      </c>
      <c r="F26" s="1251"/>
      <c r="G26" s="1251"/>
      <c r="H26" s="1251"/>
      <c r="I26" s="982"/>
      <c r="J26" s="982"/>
      <c r="K26" s="982"/>
      <c r="L26" s="982"/>
      <c r="M26" s="982"/>
    </row>
    <row r="27" spans="1:24" x14ac:dyDescent="0.2">
      <c r="A27" s="1148">
        <v>1</v>
      </c>
      <c r="B27" s="1149" t="s">
        <v>1812</v>
      </c>
      <c r="C27" s="1150" t="s">
        <v>1813</v>
      </c>
      <c r="D27" s="1151" t="s">
        <v>16</v>
      </c>
      <c r="E27" s="1152" t="s">
        <v>667</v>
      </c>
      <c r="F27" s="1151" t="s">
        <v>330</v>
      </c>
      <c r="G27" s="1254">
        <v>52.65</v>
      </c>
      <c r="H27" s="1154">
        <v>160</v>
      </c>
      <c r="I27" s="1155">
        <v>170</v>
      </c>
      <c r="J27" s="1158">
        <v>180</v>
      </c>
      <c r="K27" s="1255">
        <v>170</v>
      </c>
      <c r="L27" s="1154">
        <v>115</v>
      </c>
      <c r="M27" s="1155">
        <v>122.5</v>
      </c>
      <c r="N27" s="1156">
        <v>130</v>
      </c>
      <c r="O27" s="1255">
        <v>130</v>
      </c>
      <c r="P27" s="1154">
        <v>135</v>
      </c>
      <c r="Q27" s="1155">
        <v>147.5</v>
      </c>
      <c r="R27" s="1156">
        <v>155</v>
      </c>
      <c r="S27" s="1255">
        <v>155</v>
      </c>
      <c r="T27" s="1256">
        <v>455</v>
      </c>
      <c r="U27" s="1257" t="s">
        <v>649</v>
      </c>
      <c r="V27" s="1163">
        <v>12</v>
      </c>
      <c r="W27" s="1164" t="s">
        <v>1624</v>
      </c>
      <c r="X27" s="1026"/>
    </row>
    <row r="28" spans="1:24" x14ac:dyDescent="0.2">
      <c r="A28" s="1166">
        <v>2</v>
      </c>
      <c r="B28" s="1167" t="s">
        <v>1814</v>
      </c>
      <c r="C28" s="1168">
        <v>1992</v>
      </c>
      <c r="D28" s="1169" t="s">
        <v>19</v>
      </c>
      <c r="E28" s="1170" t="s">
        <v>667</v>
      </c>
      <c r="F28" s="1169" t="s">
        <v>739</v>
      </c>
      <c r="G28" s="1258">
        <v>56.55</v>
      </c>
      <c r="H28" s="1172">
        <v>170</v>
      </c>
      <c r="I28" s="1182">
        <v>180</v>
      </c>
      <c r="J28" s="1174">
        <v>180</v>
      </c>
      <c r="K28" s="1259">
        <v>180</v>
      </c>
      <c r="L28" s="1260">
        <v>90</v>
      </c>
      <c r="M28" s="1173">
        <v>90</v>
      </c>
      <c r="N28" s="1185">
        <v>95</v>
      </c>
      <c r="O28" s="1259">
        <v>90</v>
      </c>
      <c r="P28" s="1260">
        <v>160</v>
      </c>
      <c r="Q28" s="1173">
        <v>160</v>
      </c>
      <c r="R28" s="1185">
        <v>180</v>
      </c>
      <c r="S28" s="1259">
        <v>160</v>
      </c>
      <c r="T28" s="1261">
        <v>430</v>
      </c>
      <c r="U28" s="1262" t="s">
        <v>649</v>
      </c>
      <c r="V28" s="1180" t="s">
        <v>1229</v>
      </c>
      <c r="W28" s="1181" t="s">
        <v>975</v>
      </c>
      <c r="X28" s="1026"/>
    </row>
    <row r="29" spans="1:24" x14ac:dyDescent="0.2">
      <c r="A29" s="1166">
        <v>3</v>
      </c>
      <c r="B29" s="1167" t="s">
        <v>1815</v>
      </c>
      <c r="C29" s="1168" t="s">
        <v>1816</v>
      </c>
      <c r="D29" s="1169" t="s">
        <v>19</v>
      </c>
      <c r="E29" s="1170" t="s">
        <v>671</v>
      </c>
      <c r="F29" s="1169" t="s">
        <v>210</v>
      </c>
      <c r="G29" s="1258">
        <v>57</v>
      </c>
      <c r="H29" s="1172">
        <v>142.5</v>
      </c>
      <c r="I29" s="1173">
        <v>150</v>
      </c>
      <c r="J29" s="1185">
        <v>155</v>
      </c>
      <c r="K29" s="1259">
        <v>150</v>
      </c>
      <c r="L29" s="1172" t="s">
        <v>691</v>
      </c>
      <c r="M29" s="1182">
        <v>77.5</v>
      </c>
      <c r="N29" s="1174">
        <v>77.5</v>
      </c>
      <c r="O29" s="1259">
        <v>77.5</v>
      </c>
      <c r="P29" s="1172">
        <v>130</v>
      </c>
      <c r="Q29" s="1173">
        <v>140</v>
      </c>
      <c r="R29" s="1174" t="s">
        <v>1817</v>
      </c>
      <c r="S29" s="1259">
        <v>147.5</v>
      </c>
      <c r="T29" s="1261">
        <v>375</v>
      </c>
      <c r="U29" s="1262" t="s">
        <v>1775</v>
      </c>
      <c r="V29" s="1180">
        <v>9</v>
      </c>
      <c r="W29" s="1181" t="s">
        <v>70</v>
      </c>
      <c r="X29" s="1026"/>
    </row>
    <row r="30" spans="1:24" x14ac:dyDescent="0.2">
      <c r="A30" s="1166">
        <v>4</v>
      </c>
      <c r="B30" s="1167" t="s">
        <v>1818</v>
      </c>
      <c r="C30" s="1168" t="s">
        <v>1813</v>
      </c>
      <c r="D30" s="1169" t="s">
        <v>1782</v>
      </c>
      <c r="E30" s="1170" t="s">
        <v>667</v>
      </c>
      <c r="F30" s="1169" t="s">
        <v>684</v>
      </c>
      <c r="G30" s="1258">
        <v>56.05</v>
      </c>
      <c r="H30" s="1172">
        <v>100</v>
      </c>
      <c r="I30" s="1173">
        <v>110</v>
      </c>
      <c r="J30" s="1174">
        <v>120</v>
      </c>
      <c r="K30" s="1259">
        <v>120</v>
      </c>
      <c r="L30" s="1260">
        <v>52.5</v>
      </c>
      <c r="M30" s="1173">
        <v>52.5</v>
      </c>
      <c r="N30" s="1174">
        <v>57.5</v>
      </c>
      <c r="O30" s="1259">
        <v>57.5</v>
      </c>
      <c r="P30" s="1172">
        <v>105</v>
      </c>
      <c r="Q30" s="1173">
        <v>110</v>
      </c>
      <c r="R30" s="1174" t="s">
        <v>138</v>
      </c>
      <c r="S30" s="1259">
        <v>117.5</v>
      </c>
      <c r="T30" s="1261">
        <v>295</v>
      </c>
      <c r="U30" s="1263">
        <v>1</v>
      </c>
      <c r="V30" s="1180" t="s">
        <v>1229</v>
      </c>
      <c r="W30" s="1181" t="s">
        <v>1080</v>
      </c>
      <c r="X30" s="1026"/>
    </row>
    <row r="31" spans="1:24" x14ac:dyDescent="0.2">
      <c r="A31" s="1166">
        <v>5</v>
      </c>
      <c r="B31" s="1167" t="s">
        <v>1819</v>
      </c>
      <c r="C31" s="1168">
        <v>1994</v>
      </c>
      <c r="D31" s="1169">
        <v>1</v>
      </c>
      <c r="E31" s="1170" t="s">
        <v>667</v>
      </c>
      <c r="F31" s="1169" t="s">
        <v>330</v>
      </c>
      <c r="G31" s="1258">
        <v>54.75</v>
      </c>
      <c r="H31" s="1172">
        <v>105</v>
      </c>
      <c r="I31" s="1182">
        <v>112.5</v>
      </c>
      <c r="J31" s="1264" t="s">
        <v>1473</v>
      </c>
      <c r="K31" s="1259">
        <v>105</v>
      </c>
      <c r="L31" s="1172">
        <v>60</v>
      </c>
      <c r="M31" s="1173">
        <v>65</v>
      </c>
      <c r="N31" s="1185">
        <v>70</v>
      </c>
      <c r="O31" s="1259">
        <v>65</v>
      </c>
      <c r="P31" s="1172">
        <v>100</v>
      </c>
      <c r="Q31" s="1173">
        <v>105</v>
      </c>
      <c r="R31" s="1264" t="s">
        <v>1473</v>
      </c>
      <c r="S31" s="1259">
        <v>105</v>
      </c>
      <c r="T31" s="1261">
        <v>275</v>
      </c>
      <c r="U31" s="1263">
        <v>1</v>
      </c>
      <c r="V31" s="1180" t="s">
        <v>1229</v>
      </c>
      <c r="W31" s="1181" t="s">
        <v>1820</v>
      </c>
      <c r="X31" s="1026"/>
    </row>
    <row r="32" spans="1:24" x14ac:dyDescent="0.2">
      <c r="A32" s="1166">
        <v>6</v>
      </c>
      <c r="B32" s="1167" t="s">
        <v>1821</v>
      </c>
      <c r="C32" s="1168" t="s">
        <v>1822</v>
      </c>
      <c r="D32" s="1169" t="s">
        <v>1782</v>
      </c>
      <c r="E32" s="1170" t="s">
        <v>667</v>
      </c>
      <c r="F32" s="1169" t="s">
        <v>330</v>
      </c>
      <c r="G32" s="1258">
        <v>53.3</v>
      </c>
      <c r="H32" s="1172">
        <v>90</v>
      </c>
      <c r="I32" s="1173">
        <v>97.5</v>
      </c>
      <c r="J32" s="1185">
        <v>102.5</v>
      </c>
      <c r="K32" s="1259">
        <v>97.5</v>
      </c>
      <c r="L32" s="1172">
        <v>50</v>
      </c>
      <c r="M32" s="1173">
        <v>55</v>
      </c>
      <c r="N32" s="1185">
        <v>57.5</v>
      </c>
      <c r="O32" s="1259">
        <v>55</v>
      </c>
      <c r="P32" s="1260">
        <v>90</v>
      </c>
      <c r="Q32" s="1173" t="s">
        <v>1823</v>
      </c>
      <c r="R32" s="1174" t="s">
        <v>1824</v>
      </c>
      <c r="S32" s="1259">
        <v>97.5</v>
      </c>
      <c r="T32" s="1261">
        <v>250</v>
      </c>
      <c r="U32" s="1263">
        <v>1</v>
      </c>
      <c r="V32" s="1180" t="s">
        <v>1229</v>
      </c>
      <c r="W32" s="1181" t="s">
        <v>1825</v>
      </c>
      <c r="X32" s="1026"/>
    </row>
    <row r="33" spans="1:24" x14ac:dyDescent="0.2">
      <c r="A33" s="1166">
        <v>7</v>
      </c>
      <c r="B33" s="1167" t="s">
        <v>1826</v>
      </c>
      <c r="C33" s="1168" t="s">
        <v>1827</v>
      </c>
      <c r="D33" s="1169" t="s">
        <v>1828</v>
      </c>
      <c r="E33" s="1170" t="s">
        <v>667</v>
      </c>
      <c r="F33" s="1169" t="s">
        <v>22</v>
      </c>
      <c r="G33" s="1258">
        <v>55.7</v>
      </c>
      <c r="H33" s="1172">
        <v>70</v>
      </c>
      <c r="I33" s="1173">
        <v>80</v>
      </c>
      <c r="J33" s="1185">
        <v>87.5</v>
      </c>
      <c r="K33" s="1259">
        <v>80</v>
      </c>
      <c r="L33" s="1172">
        <v>40</v>
      </c>
      <c r="M33" s="1173">
        <v>47.5</v>
      </c>
      <c r="N33" s="1185">
        <v>50</v>
      </c>
      <c r="O33" s="1259">
        <v>47.5</v>
      </c>
      <c r="P33" s="1172">
        <v>80</v>
      </c>
      <c r="Q33" s="1173">
        <v>90</v>
      </c>
      <c r="R33" s="1174">
        <v>95</v>
      </c>
      <c r="S33" s="1259">
        <v>95</v>
      </c>
      <c r="T33" s="1261">
        <v>222.5</v>
      </c>
      <c r="U33" s="1263">
        <v>2</v>
      </c>
      <c r="V33" s="1180" t="s">
        <v>1229</v>
      </c>
      <c r="W33" s="1181" t="s">
        <v>957</v>
      </c>
      <c r="X33" s="1026"/>
    </row>
    <row r="34" spans="1:24" x14ac:dyDescent="0.2">
      <c r="A34" s="1166">
        <v>8</v>
      </c>
      <c r="B34" s="1167" t="s">
        <v>1829</v>
      </c>
      <c r="C34" s="1168">
        <v>1994</v>
      </c>
      <c r="D34" s="1169">
        <v>1</v>
      </c>
      <c r="E34" s="1170" t="s">
        <v>667</v>
      </c>
      <c r="F34" s="1169" t="s">
        <v>330</v>
      </c>
      <c r="G34" s="1258">
        <v>56.1</v>
      </c>
      <c r="H34" s="1260">
        <v>90</v>
      </c>
      <c r="I34" s="1173">
        <v>92.5</v>
      </c>
      <c r="J34" s="1185">
        <v>100</v>
      </c>
      <c r="K34" s="1259">
        <v>92.5</v>
      </c>
      <c r="L34" s="1172">
        <v>30</v>
      </c>
      <c r="M34" s="1182">
        <v>35</v>
      </c>
      <c r="N34" s="1174" t="s">
        <v>1830</v>
      </c>
      <c r="O34" s="1259">
        <v>30</v>
      </c>
      <c r="P34" s="1172">
        <v>90</v>
      </c>
      <c r="Q34" s="1173" t="s">
        <v>1824</v>
      </c>
      <c r="R34" s="1174">
        <v>100</v>
      </c>
      <c r="S34" s="1259">
        <v>100</v>
      </c>
      <c r="T34" s="1261">
        <v>222.5</v>
      </c>
      <c r="U34" s="1263">
        <v>2</v>
      </c>
      <c r="V34" s="1180" t="s">
        <v>1229</v>
      </c>
      <c r="W34" s="1181" t="s">
        <v>1820</v>
      </c>
      <c r="X34" s="1026"/>
    </row>
    <row r="35" spans="1:24" ht="13.5" thickBot="1" x14ac:dyDescent="0.25">
      <c r="A35" s="1187">
        <v>9</v>
      </c>
      <c r="B35" s="1188" t="s">
        <v>1831</v>
      </c>
      <c r="C35" s="1189" t="s">
        <v>1787</v>
      </c>
      <c r="D35" s="1190" t="s">
        <v>1828</v>
      </c>
      <c r="E35" s="1191" t="s">
        <v>1636</v>
      </c>
      <c r="F35" s="1190" t="s">
        <v>1783</v>
      </c>
      <c r="G35" s="1265">
        <v>52.2</v>
      </c>
      <c r="H35" s="1193">
        <v>50</v>
      </c>
      <c r="I35" s="1198">
        <v>50</v>
      </c>
      <c r="J35" s="1199">
        <v>60</v>
      </c>
      <c r="K35" s="1266">
        <v>60</v>
      </c>
      <c r="L35" s="1197">
        <v>35</v>
      </c>
      <c r="M35" s="1194">
        <v>40</v>
      </c>
      <c r="N35" s="1195">
        <v>40</v>
      </c>
      <c r="O35" s="1266">
        <v>35</v>
      </c>
      <c r="P35" s="1197">
        <v>75</v>
      </c>
      <c r="Q35" s="1198">
        <v>85</v>
      </c>
      <c r="R35" s="1199" t="s">
        <v>152</v>
      </c>
      <c r="S35" s="1266">
        <v>87.5</v>
      </c>
      <c r="T35" s="1267">
        <v>182.5</v>
      </c>
      <c r="U35" s="1268" t="s">
        <v>1832</v>
      </c>
      <c r="V35" s="1204">
        <v>0</v>
      </c>
      <c r="W35" s="1205" t="s">
        <v>1833</v>
      </c>
      <c r="X35" s="1026"/>
    </row>
    <row r="36" spans="1:24" ht="13.5" thickBot="1" x14ac:dyDescent="0.25">
      <c r="A36" s="1206"/>
      <c r="B36" s="1143" t="s">
        <v>1834</v>
      </c>
      <c r="C36" s="1269"/>
      <c r="D36" s="1270"/>
      <c r="E36" s="1271"/>
      <c r="F36" s="1270"/>
      <c r="G36" s="1269"/>
      <c r="H36" s="1272"/>
      <c r="I36" s="1273"/>
      <c r="J36" s="1273"/>
      <c r="K36" s="1273"/>
      <c r="L36" s="1273"/>
      <c r="M36" s="1273"/>
      <c r="N36" s="1273"/>
      <c r="O36" s="1273"/>
      <c r="P36" s="1273"/>
      <c r="Q36" s="1273"/>
      <c r="R36" s="1273"/>
      <c r="S36" s="1273"/>
      <c r="T36" s="1273"/>
      <c r="U36" s="1274"/>
      <c r="V36" s="1271"/>
      <c r="W36" s="1271"/>
      <c r="X36" s="1275"/>
    </row>
    <row r="37" spans="1:24" x14ac:dyDescent="0.2">
      <c r="A37" s="1148">
        <v>1</v>
      </c>
      <c r="B37" s="1149" t="s">
        <v>993</v>
      </c>
      <c r="C37" s="1150">
        <v>1983</v>
      </c>
      <c r="D37" s="1151" t="s">
        <v>16</v>
      </c>
      <c r="E37" s="1152" t="s">
        <v>667</v>
      </c>
      <c r="F37" s="1151" t="s">
        <v>330</v>
      </c>
      <c r="G37" s="1254">
        <v>62.9</v>
      </c>
      <c r="H37" s="1154">
        <v>180</v>
      </c>
      <c r="I37" s="1155">
        <v>190</v>
      </c>
      <c r="J37" s="1158">
        <v>200</v>
      </c>
      <c r="K37" s="1255">
        <v>190</v>
      </c>
      <c r="L37" s="1154">
        <v>100</v>
      </c>
      <c r="M37" s="1155">
        <v>105</v>
      </c>
      <c r="N37" s="1156">
        <v>110</v>
      </c>
      <c r="O37" s="1276">
        <v>110</v>
      </c>
      <c r="P37" s="1154">
        <v>160</v>
      </c>
      <c r="Q37" s="1155">
        <v>170</v>
      </c>
      <c r="R37" s="1156">
        <v>177.5</v>
      </c>
      <c r="S37" s="1277">
        <v>177.5</v>
      </c>
      <c r="T37" s="1159">
        <v>477.5</v>
      </c>
      <c r="U37" s="1257" t="s">
        <v>649</v>
      </c>
      <c r="V37" s="1163">
        <v>12</v>
      </c>
      <c r="W37" s="1164" t="s">
        <v>21</v>
      </c>
      <c r="X37" s="1026"/>
    </row>
    <row r="38" spans="1:24" x14ac:dyDescent="0.2">
      <c r="A38" s="1166">
        <v>2</v>
      </c>
      <c r="B38" s="1167" t="s">
        <v>82</v>
      </c>
      <c r="C38" s="1168">
        <v>1987</v>
      </c>
      <c r="D38" s="1169" t="s">
        <v>19</v>
      </c>
      <c r="E38" s="1170" t="s">
        <v>667</v>
      </c>
      <c r="F38" s="1169" t="s">
        <v>330</v>
      </c>
      <c r="G38" s="1258">
        <v>60.65</v>
      </c>
      <c r="H38" s="1172">
        <v>135</v>
      </c>
      <c r="I38" s="1173">
        <v>142.5</v>
      </c>
      <c r="J38" s="1174">
        <v>145</v>
      </c>
      <c r="K38" s="1259">
        <v>145</v>
      </c>
      <c r="L38" s="1172">
        <v>85</v>
      </c>
      <c r="M38" s="1173">
        <v>90</v>
      </c>
      <c r="N38" s="1174">
        <v>95</v>
      </c>
      <c r="O38" s="1278">
        <v>95</v>
      </c>
      <c r="P38" s="1172">
        <v>125</v>
      </c>
      <c r="Q38" s="1173">
        <v>135</v>
      </c>
      <c r="R38" s="1174">
        <v>140</v>
      </c>
      <c r="S38" s="1279">
        <v>140</v>
      </c>
      <c r="T38" s="1176">
        <v>380</v>
      </c>
      <c r="U38" s="1262" t="s">
        <v>771</v>
      </c>
      <c r="V38" s="1180" t="s">
        <v>1229</v>
      </c>
      <c r="W38" s="1181" t="s">
        <v>668</v>
      </c>
      <c r="X38" s="1026"/>
    </row>
    <row r="39" spans="1:24" x14ac:dyDescent="0.2">
      <c r="A39" s="1166">
        <v>3</v>
      </c>
      <c r="B39" s="1167" t="s">
        <v>1835</v>
      </c>
      <c r="C39" s="1168">
        <v>1989</v>
      </c>
      <c r="D39" s="1169">
        <v>1</v>
      </c>
      <c r="E39" s="1170" t="s">
        <v>667</v>
      </c>
      <c r="F39" s="1169" t="s">
        <v>29</v>
      </c>
      <c r="G39" s="1258">
        <v>62.85</v>
      </c>
      <c r="H39" s="1172">
        <v>120</v>
      </c>
      <c r="I39" s="1173">
        <v>125</v>
      </c>
      <c r="J39" s="1174">
        <v>130</v>
      </c>
      <c r="K39" s="1259">
        <v>130</v>
      </c>
      <c r="L39" s="1172">
        <v>70</v>
      </c>
      <c r="M39" s="1173">
        <v>75</v>
      </c>
      <c r="N39" s="1185">
        <v>77.5</v>
      </c>
      <c r="O39" s="1278">
        <v>75</v>
      </c>
      <c r="P39" s="1172">
        <v>120</v>
      </c>
      <c r="Q39" s="1173">
        <v>130</v>
      </c>
      <c r="R39" s="1174">
        <v>135</v>
      </c>
      <c r="S39" s="1279">
        <v>140</v>
      </c>
      <c r="T39" s="1176">
        <v>345</v>
      </c>
      <c r="U39" s="1262" t="s">
        <v>772</v>
      </c>
      <c r="V39" s="1180" t="s">
        <v>1229</v>
      </c>
      <c r="W39" s="1181" t="s">
        <v>41</v>
      </c>
      <c r="X39" s="1026"/>
    </row>
    <row r="40" spans="1:24" x14ac:dyDescent="0.2">
      <c r="A40" s="1166">
        <v>4</v>
      </c>
      <c r="B40" s="1167" t="s">
        <v>1836</v>
      </c>
      <c r="C40" s="1168">
        <v>1994</v>
      </c>
      <c r="D40" s="1169">
        <v>1</v>
      </c>
      <c r="E40" s="1170" t="s">
        <v>667</v>
      </c>
      <c r="F40" s="1169" t="s">
        <v>330</v>
      </c>
      <c r="G40" s="1258">
        <v>60.6</v>
      </c>
      <c r="H40" s="1172">
        <v>115</v>
      </c>
      <c r="I40" s="1173">
        <v>125</v>
      </c>
      <c r="J40" s="1185">
        <v>130</v>
      </c>
      <c r="K40" s="1259">
        <v>125</v>
      </c>
      <c r="L40" s="1172">
        <v>55</v>
      </c>
      <c r="M40" s="1182">
        <v>60</v>
      </c>
      <c r="N40" s="1174">
        <v>60</v>
      </c>
      <c r="O40" s="1278">
        <v>60</v>
      </c>
      <c r="P40" s="1172">
        <v>115</v>
      </c>
      <c r="Q40" s="1173">
        <v>125</v>
      </c>
      <c r="R40" s="1174">
        <v>130</v>
      </c>
      <c r="S40" s="1279">
        <v>130</v>
      </c>
      <c r="T40" s="1176">
        <v>315</v>
      </c>
      <c r="U40" s="1263">
        <v>1</v>
      </c>
      <c r="V40" s="1180" t="s">
        <v>1229</v>
      </c>
      <c r="W40" s="1181" t="s">
        <v>1837</v>
      </c>
      <c r="X40" s="1026"/>
    </row>
    <row r="41" spans="1:24" x14ac:dyDescent="0.2">
      <c r="A41" s="1166">
        <v>5</v>
      </c>
      <c r="B41" s="1167" t="s">
        <v>1838</v>
      </c>
      <c r="C41" s="1168" t="s">
        <v>1822</v>
      </c>
      <c r="D41" s="1169" t="s">
        <v>1782</v>
      </c>
      <c r="E41" s="1170" t="s">
        <v>667</v>
      </c>
      <c r="F41" s="1169" t="s">
        <v>18</v>
      </c>
      <c r="G41" s="1258">
        <v>63</v>
      </c>
      <c r="H41" s="1172">
        <v>130</v>
      </c>
      <c r="I41" s="1182">
        <v>135</v>
      </c>
      <c r="J41" s="1185">
        <v>135</v>
      </c>
      <c r="K41" s="1259">
        <v>130</v>
      </c>
      <c r="L41" s="1172" t="s">
        <v>1839</v>
      </c>
      <c r="M41" s="1173">
        <v>60</v>
      </c>
      <c r="N41" s="1185">
        <v>62.5</v>
      </c>
      <c r="O41" s="1278">
        <v>60</v>
      </c>
      <c r="P41" s="1172">
        <v>117.5</v>
      </c>
      <c r="Q41" s="1173">
        <v>125</v>
      </c>
      <c r="R41" s="1185">
        <v>130</v>
      </c>
      <c r="S41" s="1279">
        <v>125</v>
      </c>
      <c r="T41" s="1176">
        <v>315</v>
      </c>
      <c r="U41" s="1263">
        <v>1</v>
      </c>
      <c r="V41" s="1180" t="s">
        <v>1229</v>
      </c>
      <c r="W41" s="1181" t="s">
        <v>1840</v>
      </c>
      <c r="X41" s="1026"/>
    </row>
    <row r="42" spans="1:24" x14ac:dyDescent="0.2">
      <c r="A42" s="1166">
        <v>6</v>
      </c>
      <c r="B42" s="1167" t="s">
        <v>1841</v>
      </c>
      <c r="C42" s="1168" t="s">
        <v>1842</v>
      </c>
      <c r="D42" s="1169" t="s">
        <v>1828</v>
      </c>
      <c r="E42" s="1170" t="s">
        <v>667</v>
      </c>
      <c r="F42" s="1169" t="s">
        <v>29</v>
      </c>
      <c r="G42" s="1258">
        <v>59.85</v>
      </c>
      <c r="H42" s="1260">
        <v>105</v>
      </c>
      <c r="I42" s="1182">
        <v>105</v>
      </c>
      <c r="J42" s="1174">
        <v>105</v>
      </c>
      <c r="K42" s="1259">
        <v>105</v>
      </c>
      <c r="L42" s="1260">
        <v>57.5</v>
      </c>
      <c r="M42" s="1173">
        <v>57.5</v>
      </c>
      <c r="N42" s="1174">
        <v>62.5</v>
      </c>
      <c r="O42" s="1278">
        <v>62.5</v>
      </c>
      <c r="P42" s="1172">
        <v>110</v>
      </c>
      <c r="Q42" s="1173" t="s">
        <v>138</v>
      </c>
      <c r="R42" s="1185" t="s">
        <v>1843</v>
      </c>
      <c r="S42" s="1279">
        <v>117.5</v>
      </c>
      <c r="T42" s="1176">
        <v>285</v>
      </c>
      <c r="U42" s="1263">
        <v>1</v>
      </c>
      <c r="V42" s="1180" t="s">
        <v>1229</v>
      </c>
      <c r="W42" s="1181" t="s">
        <v>1844</v>
      </c>
      <c r="X42" s="1026"/>
    </row>
    <row r="43" spans="1:24" x14ac:dyDescent="0.2">
      <c r="A43" s="1166">
        <v>7</v>
      </c>
      <c r="B43" s="1167" t="s">
        <v>1845</v>
      </c>
      <c r="C43" s="1168" t="s">
        <v>1787</v>
      </c>
      <c r="D43" s="1169" t="s">
        <v>1828</v>
      </c>
      <c r="E43" s="1170" t="s">
        <v>1636</v>
      </c>
      <c r="F43" s="1169" t="s">
        <v>1783</v>
      </c>
      <c r="G43" s="1258">
        <v>60.35</v>
      </c>
      <c r="H43" s="1172">
        <v>80</v>
      </c>
      <c r="I43" s="1173">
        <v>90</v>
      </c>
      <c r="J43" s="1174">
        <v>100</v>
      </c>
      <c r="K43" s="1259">
        <v>100</v>
      </c>
      <c r="L43" s="1172">
        <v>45</v>
      </c>
      <c r="M43" s="1173">
        <v>50</v>
      </c>
      <c r="N43" s="1174">
        <v>55</v>
      </c>
      <c r="O43" s="1278">
        <v>55</v>
      </c>
      <c r="P43" s="1172">
        <v>100</v>
      </c>
      <c r="Q43" s="1173">
        <v>110</v>
      </c>
      <c r="R43" s="1185">
        <v>115</v>
      </c>
      <c r="S43" s="1279">
        <v>110</v>
      </c>
      <c r="T43" s="1176">
        <v>265</v>
      </c>
      <c r="U43" s="1263">
        <v>1</v>
      </c>
      <c r="V43" s="1180">
        <v>9</v>
      </c>
      <c r="W43" s="1181" t="s">
        <v>1833</v>
      </c>
      <c r="X43" s="1026"/>
    </row>
    <row r="44" spans="1:24" ht="13.5" thickBot="1" x14ac:dyDescent="0.25">
      <c r="A44" s="1187" t="s">
        <v>1846</v>
      </c>
      <c r="B44" s="1188" t="s">
        <v>27</v>
      </c>
      <c r="C44" s="1189">
        <v>1988</v>
      </c>
      <c r="D44" s="1190" t="s">
        <v>16</v>
      </c>
      <c r="E44" s="1191" t="s">
        <v>667</v>
      </c>
      <c r="F44" s="1190" t="s">
        <v>684</v>
      </c>
      <c r="G44" s="1265">
        <v>57.1</v>
      </c>
      <c r="H44" s="1197">
        <v>140</v>
      </c>
      <c r="I44" s="1198">
        <v>150</v>
      </c>
      <c r="J44" s="1199">
        <v>160</v>
      </c>
      <c r="K44" s="1266">
        <v>160</v>
      </c>
      <c r="L44" s="1682" t="s">
        <v>1847</v>
      </c>
      <c r="M44" s="1683"/>
      <c r="N44" s="1684"/>
      <c r="O44" s="1280"/>
      <c r="P44" s="1197"/>
      <c r="Q44" s="1198"/>
      <c r="R44" s="1195"/>
      <c r="S44" s="1281"/>
      <c r="T44" s="1224">
        <v>0</v>
      </c>
      <c r="U44" s="1282" t="s">
        <v>1791</v>
      </c>
      <c r="V44" s="1204" t="s">
        <v>1229</v>
      </c>
      <c r="W44" s="1205" t="s">
        <v>1080</v>
      </c>
      <c r="X44" s="1026"/>
    </row>
    <row r="45" spans="1:24" ht="13.5" thickBot="1" x14ac:dyDescent="0.25">
      <c r="A45" s="1206"/>
      <c r="B45" s="1143" t="s">
        <v>1848</v>
      </c>
      <c r="C45" s="1269"/>
      <c r="D45" s="1270"/>
      <c r="E45" s="1271"/>
      <c r="F45" s="1270"/>
      <c r="G45" s="1269"/>
      <c r="H45" s="1272"/>
      <c r="I45" s="1273"/>
      <c r="J45" s="1273"/>
      <c r="K45" s="1273"/>
      <c r="L45" s="1273"/>
      <c r="M45" s="1273"/>
      <c r="N45" s="1273"/>
      <c r="O45" s="1273"/>
      <c r="P45" s="1273"/>
      <c r="Q45" s="1273"/>
      <c r="R45" s="1273"/>
      <c r="S45" s="1273"/>
      <c r="T45" s="1273"/>
      <c r="U45" s="1274"/>
      <c r="V45" s="1271"/>
      <c r="W45" s="1271"/>
      <c r="X45" s="1275"/>
    </row>
    <row r="46" spans="1:24" x14ac:dyDescent="0.2">
      <c r="A46" s="1148">
        <v>1</v>
      </c>
      <c r="B46" s="1149" t="s">
        <v>1849</v>
      </c>
      <c r="C46" s="1150">
        <v>1988</v>
      </c>
      <c r="D46" s="1151" t="s">
        <v>15</v>
      </c>
      <c r="E46" s="1152" t="s">
        <v>667</v>
      </c>
      <c r="F46" s="1151" t="s">
        <v>739</v>
      </c>
      <c r="G46" s="1254">
        <v>66.05</v>
      </c>
      <c r="H46" s="1154">
        <v>160</v>
      </c>
      <c r="I46" s="1155">
        <v>170</v>
      </c>
      <c r="J46" s="1156">
        <v>180</v>
      </c>
      <c r="K46" s="1255">
        <v>180</v>
      </c>
      <c r="L46" s="1154">
        <v>105</v>
      </c>
      <c r="M46" s="1155">
        <v>110</v>
      </c>
      <c r="N46" s="1158">
        <v>115</v>
      </c>
      <c r="O46" s="1255">
        <v>110</v>
      </c>
      <c r="P46" s="1154">
        <v>160</v>
      </c>
      <c r="Q46" s="1283">
        <v>170</v>
      </c>
      <c r="R46" s="1158">
        <v>170</v>
      </c>
      <c r="S46" s="1255">
        <v>160</v>
      </c>
      <c r="T46" s="1256">
        <v>450</v>
      </c>
      <c r="U46" s="1162" t="s">
        <v>721</v>
      </c>
      <c r="V46" s="1163">
        <v>12</v>
      </c>
      <c r="W46" s="1164" t="s">
        <v>975</v>
      </c>
      <c r="X46" s="1026"/>
    </row>
    <row r="47" spans="1:24" x14ac:dyDescent="0.2">
      <c r="A47" s="1166">
        <v>2</v>
      </c>
      <c r="B47" s="1167" t="s">
        <v>742</v>
      </c>
      <c r="C47" s="1168" t="s">
        <v>1850</v>
      </c>
      <c r="D47" s="1169" t="s">
        <v>1828</v>
      </c>
      <c r="E47" s="1170" t="s">
        <v>667</v>
      </c>
      <c r="F47" s="1169" t="s">
        <v>330</v>
      </c>
      <c r="G47" s="1258">
        <v>66.5</v>
      </c>
      <c r="H47" s="1260">
        <v>110</v>
      </c>
      <c r="I47" s="1173">
        <v>110</v>
      </c>
      <c r="J47" s="1174">
        <v>115</v>
      </c>
      <c r="K47" s="1259">
        <v>115</v>
      </c>
      <c r="L47" s="1172">
        <v>67.5</v>
      </c>
      <c r="M47" s="1173">
        <v>70</v>
      </c>
      <c r="N47" s="1174">
        <v>75</v>
      </c>
      <c r="O47" s="1259">
        <v>75</v>
      </c>
      <c r="P47" s="1172">
        <v>112.5</v>
      </c>
      <c r="Q47" s="1173" t="s">
        <v>138</v>
      </c>
      <c r="R47" s="1174" t="s">
        <v>1843</v>
      </c>
      <c r="S47" s="1259">
        <v>122.5</v>
      </c>
      <c r="T47" s="1261">
        <v>312.5</v>
      </c>
      <c r="U47" s="1186">
        <v>1</v>
      </c>
      <c r="V47" s="1180" t="s">
        <v>1229</v>
      </c>
      <c r="W47" s="1181" t="s">
        <v>696</v>
      </c>
      <c r="X47" s="1026"/>
    </row>
    <row r="48" spans="1:24" ht="13.5" thickBot="1" x14ac:dyDescent="0.25">
      <c r="A48" s="1187">
        <v>3</v>
      </c>
      <c r="B48" s="1188" t="s">
        <v>1851</v>
      </c>
      <c r="C48" s="1189">
        <v>1992</v>
      </c>
      <c r="D48" s="1190">
        <v>1</v>
      </c>
      <c r="E48" s="1191" t="s">
        <v>671</v>
      </c>
      <c r="F48" s="1190" t="s">
        <v>210</v>
      </c>
      <c r="G48" s="1265">
        <v>66.95</v>
      </c>
      <c r="H48" s="1197">
        <v>100</v>
      </c>
      <c r="I48" s="1198">
        <v>110</v>
      </c>
      <c r="J48" s="1199">
        <v>120</v>
      </c>
      <c r="K48" s="1266">
        <v>120</v>
      </c>
      <c r="L48" s="1197">
        <v>50</v>
      </c>
      <c r="M48" s="1198">
        <v>55</v>
      </c>
      <c r="N48" s="1195">
        <v>60</v>
      </c>
      <c r="O48" s="1266">
        <v>55</v>
      </c>
      <c r="P48" s="1197">
        <v>110</v>
      </c>
      <c r="Q48" s="1198">
        <v>120</v>
      </c>
      <c r="R48" s="1199">
        <v>125</v>
      </c>
      <c r="S48" s="1266">
        <v>125</v>
      </c>
      <c r="T48" s="1267">
        <v>300</v>
      </c>
      <c r="U48" s="1284">
        <v>1</v>
      </c>
      <c r="V48" s="1204">
        <v>9</v>
      </c>
      <c r="W48" s="1205" t="s">
        <v>70</v>
      </c>
      <c r="X48" s="1026"/>
    </row>
    <row r="49" spans="1:24" ht="13.5" thickBot="1" x14ac:dyDescent="0.25">
      <c r="A49" s="1285"/>
      <c r="B49" s="1143" t="s">
        <v>1852</v>
      </c>
      <c r="C49" s="1285"/>
      <c r="D49" s="1286"/>
      <c r="E49" s="1212"/>
      <c r="F49" s="1286"/>
      <c r="G49" s="1285"/>
      <c r="H49" s="1287"/>
      <c r="I49" s="1288"/>
      <c r="J49" s="1288"/>
      <c r="K49" s="1288"/>
      <c r="L49" s="1288"/>
      <c r="M49" s="1288"/>
      <c r="N49" s="1288"/>
      <c r="O49" s="1288"/>
      <c r="P49" s="1288"/>
      <c r="Q49" s="1288"/>
      <c r="R49" s="1288"/>
      <c r="S49" s="1288"/>
      <c r="T49" s="1288"/>
      <c r="U49" s="1289"/>
      <c r="V49" s="1212"/>
      <c r="W49" s="1212"/>
      <c r="X49" s="1290"/>
    </row>
    <row r="50" spans="1:24" x14ac:dyDescent="0.2">
      <c r="A50" s="1148">
        <v>1</v>
      </c>
      <c r="B50" s="1149" t="s">
        <v>1853</v>
      </c>
      <c r="C50" s="1150">
        <v>1986</v>
      </c>
      <c r="D50" s="1151">
        <v>1</v>
      </c>
      <c r="E50" s="1152" t="s">
        <v>667</v>
      </c>
      <c r="F50" s="1151" t="s">
        <v>745</v>
      </c>
      <c r="G50" s="1254">
        <v>79.7</v>
      </c>
      <c r="H50" s="1154">
        <v>180</v>
      </c>
      <c r="I50" s="1155">
        <v>200</v>
      </c>
      <c r="J50" s="1291">
        <v>220</v>
      </c>
      <c r="K50" s="1255">
        <v>200</v>
      </c>
      <c r="L50" s="1292">
        <v>105</v>
      </c>
      <c r="M50" s="1155">
        <v>105</v>
      </c>
      <c r="N50" s="1291">
        <v>112.5</v>
      </c>
      <c r="O50" s="1255">
        <v>105</v>
      </c>
      <c r="P50" s="1154">
        <v>175</v>
      </c>
      <c r="Q50" s="1155">
        <v>180</v>
      </c>
      <c r="R50" s="1160" t="s">
        <v>478</v>
      </c>
      <c r="S50" s="1256">
        <v>187.5</v>
      </c>
      <c r="T50" s="1159">
        <v>492.5</v>
      </c>
      <c r="U50" s="1293" t="s">
        <v>721</v>
      </c>
      <c r="V50" s="1163">
        <v>12</v>
      </c>
      <c r="W50" s="1164" t="s">
        <v>1854</v>
      </c>
      <c r="X50" s="1026"/>
    </row>
    <row r="51" spans="1:24" x14ac:dyDescent="0.2">
      <c r="A51" s="1166">
        <v>2</v>
      </c>
      <c r="B51" s="1167" t="s">
        <v>149</v>
      </c>
      <c r="C51" s="1168">
        <v>1986</v>
      </c>
      <c r="D51" s="1169" t="s">
        <v>16</v>
      </c>
      <c r="E51" s="1170" t="s">
        <v>667</v>
      </c>
      <c r="F51" s="1169" t="s">
        <v>18</v>
      </c>
      <c r="G51" s="1258">
        <v>79.05</v>
      </c>
      <c r="H51" s="1172">
        <v>170</v>
      </c>
      <c r="I51" s="1173">
        <v>180</v>
      </c>
      <c r="J51" s="1174">
        <v>192.5</v>
      </c>
      <c r="K51" s="1259">
        <v>192.5</v>
      </c>
      <c r="L51" s="1172">
        <v>100</v>
      </c>
      <c r="M51" s="1173">
        <v>107.5</v>
      </c>
      <c r="N51" s="1174">
        <v>112.5</v>
      </c>
      <c r="O51" s="1259">
        <v>112.5</v>
      </c>
      <c r="P51" s="1172">
        <v>160</v>
      </c>
      <c r="Q51" s="1173">
        <v>175</v>
      </c>
      <c r="R51" s="1184">
        <v>185</v>
      </c>
      <c r="S51" s="1261">
        <v>185</v>
      </c>
      <c r="T51" s="1176">
        <v>490</v>
      </c>
      <c r="U51" s="1262" t="s">
        <v>1775</v>
      </c>
      <c r="V51" s="1180" t="s">
        <v>1229</v>
      </c>
      <c r="W51" s="1181" t="s">
        <v>20</v>
      </c>
      <c r="X51" s="1026"/>
    </row>
    <row r="52" spans="1:24" ht="13.5" thickBot="1" x14ac:dyDescent="0.25">
      <c r="A52" s="1187">
        <v>3</v>
      </c>
      <c r="B52" s="1188" t="s">
        <v>1855</v>
      </c>
      <c r="C52" s="1189" t="s">
        <v>1799</v>
      </c>
      <c r="D52" s="1190" t="s">
        <v>1828</v>
      </c>
      <c r="E52" s="1191" t="s">
        <v>667</v>
      </c>
      <c r="F52" s="1190" t="s">
        <v>18</v>
      </c>
      <c r="G52" s="1265">
        <v>74.38</v>
      </c>
      <c r="H52" s="1197">
        <v>120</v>
      </c>
      <c r="I52" s="1198">
        <v>130</v>
      </c>
      <c r="J52" s="1199">
        <v>137.5</v>
      </c>
      <c r="K52" s="1266">
        <v>137.5</v>
      </c>
      <c r="L52" s="1197">
        <v>65</v>
      </c>
      <c r="M52" s="1198">
        <v>70</v>
      </c>
      <c r="N52" s="1199">
        <v>72.5</v>
      </c>
      <c r="O52" s="1266">
        <v>72.5</v>
      </c>
      <c r="P52" s="1197">
        <v>110</v>
      </c>
      <c r="Q52" s="1193">
        <v>115</v>
      </c>
      <c r="R52" s="1294">
        <v>115</v>
      </c>
      <c r="S52" s="1267">
        <v>110</v>
      </c>
      <c r="T52" s="1200">
        <v>320</v>
      </c>
      <c r="U52" s="1282">
        <v>1</v>
      </c>
      <c r="V52" s="1204" t="s">
        <v>1229</v>
      </c>
      <c r="W52" s="1205" t="s">
        <v>1856</v>
      </c>
      <c r="X52" s="1026"/>
    </row>
    <row r="53" spans="1:24" ht="13.5" thickBot="1" x14ac:dyDescent="0.25">
      <c r="A53" s="979"/>
      <c r="B53" s="1143" t="s">
        <v>1857</v>
      </c>
      <c r="C53" s="982"/>
      <c r="D53" s="982"/>
      <c r="E53" s="982"/>
      <c r="F53" s="982"/>
      <c r="G53" s="982"/>
      <c r="H53" s="1295"/>
      <c r="I53" s="1296"/>
      <c r="J53" s="1296"/>
      <c r="K53" s="1296"/>
      <c r="L53" s="1296"/>
      <c r="M53" s="1296"/>
      <c r="N53" s="1296"/>
      <c r="O53" s="1296"/>
      <c r="P53" s="1296"/>
      <c r="Q53" s="1296"/>
      <c r="R53" s="1296"/>
      <c r="S53" s="1296"/>
      <c r="T53" s="1296"/>
      <c r="U53" s="982"/>
      <c r="V53" s="982"/>
      <c r="W53" s="982"/>
      <c r="X53" s="1275"/>
    </row>
    <row r="54" spans="1:24" ht="13.5" thickBot="1" x14ac:dyDescent="0.25">
      <c r="A54" s="1297">
        <v>1</v>
      </c>
      <c r="B54" s="1298" t="s">
        <v>761</v>
      </c>
      <c r="C54" s="1299" t="s">
        <v>1858</v>
      </c>
      <c r="D54" s="1300" t="s">
        <v>16</v>
      </c>
      <c r="E54" s="1301" t="s">
        <v>667</v>
      </c>
      <c r="F54" s="1300" t="s">
        <v>1000</v>
      </c>
      <c r="G54" s="1302">
        <v>89</v>
      </c>
      <c r="H54" s="1303">
        <v>180</v>
      </c>
      <c r="I54" s="1304">
        <v>200</v>
      </c>
      <c r="J54" s="1305">
        <v>205</v>
      </c>
      <c r="K54" s="1306">
        <v>205</v>
      </c>
      <c r="L54" s="1303">
        <v>135</v>
      </c>
      <c r="M54" s="1307">
        <v>145</v>
      </c>
      <c r="N54" s="1308">
        <v>155</v>
      </c>
      <c r="O54" s="1306">
        <v>145</v>
      </c>
      <c r="P54" s="1309">
        <v>170</v>
      </c>
      <c r="Q54" s="1307">
        <v>185</v>
      </c>
      <c r="R54" s="1308">
        <v>195</v>
      </c>
      <c r="S54" s="1310">
        <v>185</v>
      </c>
      <c r="T54" s="1311">
        <v>535</v>
      </c>
      <c r="U54" s="1312" t="s">
        <v>772</v>
      </c>
      <c r="V54" s="1313">
        <v>12</v>
      </c>
      <c r="W54" s="1314" t="s">
        <v>23</v>
      </c>
      <c r="X54" s="1026"/>
    </row>
    <row r="55" spans="1:24" x14ac:dyDescent="0.2">
      <c r="A55" s="1228"/>
      <c r="B55" s="1229"/>
      <c r="C55" s="1228"/>
      <c r="D55" s="1230"/>
      <c r="E55" s="1229"/>
      <c r="F55" s="1230" t="s">
        <v>1804</v>
      </c>
      <c r="G55" s="1315"/>
      <c r="H55" s="1316"/>
      <c r="I55" s="1317"/>
      <c r="J55" s="1318" t="s">
        <v>1805</v>
      </c>
      <c r="K55" s="1317"/>
      <c r="L55" s="1317"/>
      <c r="M55" s="1317"/>
      <c r="N55" s="1317"/>
      <c r="O55" s="1317"/>
      <c r="P55" s="1236"/>
      <c r="Q55" s="1236"/>
      <c r="R55" s="1236"/>
      <c r="S55" s="1236"/>
      <c r="T55" s="1237"/>
      <c r="U55" s="1237"/>
      <c r="V55" s="1228"/>
      <c r="W55" s="1229"/>
      <c r="X55" s="1147"/>
    </row>
    <row r="56" spans="1:24" x14ac:dyDescent="0.2">
      <c r="A56" s="1228"/>
      <c r="B56" s="1143"/>
      <c r="C56" s="1146"/>
      <c r="D56" s="1319"/>
      <c r="E56" s="1143"/>
      <c r="F56" s="1229" t="s">
        <v>1806</v>
      </c>
      <c r="G56" s="1238"/>
      <c r="H56" s="1238"/>
      <c r="I56" s="1238"/>
      <c r="J56" s="1244" t="s">
        <v>1859</v>
      </c>
      <c r="K56" s="1238"/>
      <c r="L56" s="1238"/>
      <c r="M56" s="1238"/>
      <c r="N56" s="1238"/>
      <c r="O56" s="1240"/>
      <c r="P56" s="1320"/>
      <c r="Q56" s="1320"/>
      <c r="R56" s="1320"/>
      <c r="S56" s="1320"/>
      <c r="T56" s="1321"/>
      <c r="U56" s="1321"/>
      <c r="V56" s="1146"/>
      <c r="W56" s="1143"/>
      <c r="X56" s="1147"/>
    </row>
    <row r="57" spans="1:24" x14ac:dyDescent="0.2">
      <c r="A57" s="1228"/>
      <c r="B57" s="1143"/>
      <c r="C57" s="1146"/>
      <c r="D57" s="1319"/>
      <c r="E57" s="1143"/>
      <c r="F57" s="1241" t="s">
        <v>1806</v>
      </c>
      <c r="G57" s="1244"/>
      <c r="H57" s="1242"/>
      <c r="I57" s="1243"/>
      <c r="J57" s="1244" t="s">
        <v>1860</v>
      </c>
      <c r="K57" s="1243"/>
      <c r="L57" s="1243"/>
      <c r="M57" s="1243"/>
      <c r="N57" s="1243"/>
      <c r="O57" s="1240"/>
      <c r="P57" s="1320"/>
      <c r="Q57" s="1320"/>
      <c r="R57" s="1320"/>
      <c r="S57" s="1320"/>
      <c r="T57" s="1321"/>
      <c r="U57" s="1321"/>
      <c r="V57" s="1146"/>
      <c r="W57" s="1143"/>
      <c r="X57" s="1147"/>
    </row>
    <row r="58" spans="1:24" x14ac:dyDescent="0.2">
      <c r="A58" s="1228"/>
      <c r="B58" s="1143"/>
      <c r="C58" s="1146"/>
      <c r="D58" s="1319"/>
      <c r="E58" s="1143"/>
      <c r="F58" s="1241" t="s">
        <v>1809</v>
      </c>
      <c r="G58" s="1246"/>
      <c r="H58" s="1246"/>
      <c r="I58" s="1246"/>
      <c r="J58" s="1244" t="s">
        <v>1861</v>
      </c>
      <c r="K58" s="1246"/>
      <c r="L58" s="1246"/>
      <c r="M58" s="1246"/>
      <c r="N58" s="1246"/>
      <c r="O58" s="1247"/>
      <c r="P58" s="1320"/>
      <c r="Q58" s="1320"/>
      <c r="R58" s="1320"/>
      <c r="S58" s="1320"/>
      <c r="T58" s="1321"/>
      <c r="U58" s="1321"/>
      <c r="V58" s="1146"/>
      <c r="W58" s="1143"/>
      <c r="X58" s="1147"/>
    </row>
    <row r="59" spans="1:24" x14ac:dyDescent="0.2">
      <c r="A59" s="1228"/>
      <c r="B59" s="1143"/>
      <c r="C59" s="1146"/>
      <c r="D59" s="1319"/>
      <c r="E59" s="1143"/>
      <c r="F59" s="1241"/>
      <c r="G59" s="1322"/>
      <c r="H59" s="1322"/>
      <c r="I59" s="1322"/>
      <c r="J59" s="1241"/>
      <c r="K59" s="1322"/>
      <c r="L59" s="1322"/>
      <c r="M59" s="1322"/>
      <c r="N59" s="1322"/>
      <c r="O59" s="1248"/>
      <c r="P59" s="1320"/>
      <c r="Q59" s="1320"/>
      <c r="R59" s="1320"/>
      <c r="S59" s="1320"/>
      <c r="T59" s="1321"/>
      <c r="U59" s="1321"/>
      <c r="V59" s="1146"/>
      <c r="W59" s="1143"/>
      <c r="X59" s="1147"/>
    </row>
    <row r="60" spans="1:24" x14ac:dyDescent="0.2">
      <c r="A60" s="1228"/>
      <c r="B60" s="1143"/>
      <c r="C60" s="1146"/>
      <c r="D60" s="1319"/>
      <c r="E60" s="1143"/>
      <c r="F60" s="1319" t="s">
        <v>1646</v>
      </c>
      <c r="G60" s="1323"/>
      <c r="H60" s="1236"/>
      <c r="I60" s="1236"/>
      <c r="J60" s="1236"/>
      <c r="K60" s="1236"/>
      <c r="L60" s="1236"/>
      <c r="M60" s="1322"/>
      <c r="N60" s="1322"/>
      <c r="O60" s="1248"/>
      <c r="P60" s="1320"/>
      <c r="Q60" s="1320"/>
      <c r="R60" s="1320"/>
      <c r="S60" s="1320"/>
      <c r="T60" s="1321"/>
      <c r="U60" s="1321"/>
      <c r="V60" s="1146"/>
      <c r="W60" s="1143"/>
      <c r="X60" s="1147"/>
    </row>
    <row r="61" spans="1:24" x14ac:dyDescent="0.2">
      <c r="A61" s="1228"/>
      <c r="B61" s="1143"/>
      <c r="C61" s="1146"/>
      <c r="D61" s="1319"/>
      <c r="E61" s="1143"/>
      <c r="F61" s="1230" t="s">
        <v>1862</v>
      </c>
      <c r="G61" s="1144"/>
      <c r="H61" s="1320"/>
      <c r="I61" s="1320"/>
      <c r="J61" s="1320"/>
      <c r="K61" s="1320"/>
      <c r="L61" s="1320"/>
      <c r="M61" s="1322"/>
      <c r="N61" s="1322"/>
      <c r="O61" s="1248"/>
      <c r="P61" s="1320"/>
      <c r="Q61" s="1320"/>
      <c r="R61" s="1320"/>
      <c r="S61" s="1320"/>
      <c r="T61" s="1321"/>
      <c r="U61" s="1321"/>
      <c r="V61" s="1146"/>
      <c r="W61" s="1143"/>
      <c r="X61" s="1147"/>
    </row>
    <row r="62" spans="1:24" x14ac:dyDescent="0.2">
      <c r="A62" s="1228"/>
      <c r="B62" s="1143"/>
      <c r="C62" s="1146"/>
      <c r="D62" s="1319"/>
      <c r="E62" s="1143"/>
      <c r="F62" s="1230" t="s">
        <v>1863</v>
      </c>
      <c r="G62" s="1144"/>
      <c r="H62" s="1320"/>
      <c r="I62" s="1320"/>
      <c r="J62" s="1320"/>
      <c r="K62" s="1320"/>
      <c r="L62" s="1320"/>
      <c r="M62" s="1322"/>
      <c r="N62" s="1322"/>
      <c r="O62" s="1248"/>
      <c r="P62" s="1320"/>
      <c r="Q62" s="1320"/>
      <c r="R62" s="1320"/>
      <c r="S62" s="1320"/>
      <c r="T62" s="1321"/>
      <c r="U62" s="1321"/>
      <c r="V62" s="1146"/>
      <c r="W62" s="1143"/>
      <c r="X62" s="1147"/>
    </row>
    <row r="63" spans="1:24" x14ac:dyDescent="0.2">
      <c r="A63" s="1228"/>
      <c r="B63" s="1143"/>
      <c r="C63" s="1146"/>
      <c r="D63" s="1319"/>
      <c r="E63" s="1143"/>
      <c r="F63" s="1230" t="s">
        <v>1864</v>
      </c>
      <c r="G63" s="1144"/>
      <c r="H63" s="1320"/>
      <c r="I63" s="1320"/>
      <c r="J63" s="1320"/>
      <c r="K63" s="1320"/>
      <c r="L63" s="1320"/>
      <c r="M63" s="1322"/>
      <c r="N63" s="1322"/>
      <c r="O63" s="1248"/>
      <c r="P63" s="1320"/>
      <c r="Q63" s="1320"/>
      <c r="R63" s="1320"/>
      <c r="S63" s="1320"/>
      <c r="T63" s="1321"/>
      <c r="U63" s="1321"/>
      <c r="V63" s="1146"/>
      <c r="W63" s="1143"/>
      <c r="X63" s="1147"/>
    </row>
    <row r="64" spans="1:24" x14ac:dyDescent="0.2">
      <c r="A64" s="1228"/>
      <c r="B64" s="1143"/>
      <c r="C64" s="1146"/>
      <c r="D64" s="1319"/>
      <c r="E64" s="1143"/>
      <c r="F64" s="1230" t="s">
        <v>1865</v>
      </c>
      <c r="G64" s="1144"/>
      <c r="H64" s="1320"/>
      <c r="I64" s="1320"/>
      <c r="J64" s="1320"/>
      <c r="K64" s="1320"/>
      <c r="L64" s="1320"/>
      <c r="M64" s="1322"/>
      <c r="N64" s="1322"/>
      <c r="O64" s="1248"/>
      <c r="P64" s="1320"/>
      <c r="Q64" s="1320"/>
      <c r="R64" s="1320"/>
      <c r="S64" s="1320"/>
      <c r="T64" s="1321"/>
      <c r="U64" s="1321"/>
      <c r="V64" s="1146"/>
      <c r="W64" s="1143"/>
      <c r="X64" s="1147"/>
    </row>
    <row r="65" spans="1:24" x14ac:dyDescent="0.2">
      <c r="A65" s="1228"/>
      <c r="B65" s="1143"/>
      <c r="C65" s="1146"/>
      <c r="D65" s="1319"/>
      <c r="E65" s="1143"/>
      <c r="F65" s="1241"/>
      <c r="G65" s="1322"/>
      <c r="H65" s="1322"/>
      <c r="I65" s="1322"/>
      <c r="J65" s="1241"/>
      <c r="K65" s="1322"/>
      <c r="L65" s="1322"/>
      <c r="M65" s="1322"/>
      <c r="N65" s="1322"/>
      <c r="O65" s="1248"/>
      <c r="P65" s="1320"/>
      <c r="Q65" s="1320"/>
      <c r="R65" s="1320"/>
      <c r="S65" s="1320"/>
      <c r="T65" s="1321"/>
      <c r="U65" s="1321"/>
      <c r="V65" s="1146"/>
      <c r="W65" s="1143"/>
      <c r="X65" s="1147"/>
    </row>
    <row r="66" spans="1:24" x14ac:dyDescent="0.2">
      <c r="A66" s="1228"/>
      <c r="B66" s="1143"/>
      <c r="C66" s="1146"/>
      <c r="D66" s="1319"/>
      <c r="E66" s="1143"/>
      <c r="F66" s="1324" t="s">
        <v>1652</v>
      </c>
      <c r="G66" s="1324"/>
      <c r="H66" s="1325"/>
      <c r="I66" s="1326"/>
      <c r="J66" s="1326" t="s">
        <v>1866</v>
      </c>
      <c r="K66" s="1327"/>
      <c r="L66" s="1326"/>
      <c r="M66" s="1326"/>
      <c r="N66" s="1328"/>
      <c r="O66" s="1329"/>
      <c r="P66" s="1330"/>
      <c r="Q66" s="1320"/>
      <c r="R66" s="1331"/>
      <c r="S66" s="1331"/>
      <c r="T66" s="1321"/>
      <c r="U66" s="1321"/>
      <c r="V66" s="1146"/>
      <c r="W66" s="1143"/>
      <c r="X66" s="1147"/>
    </row>
    <row r="67" spans="1:24" x14ac:dyDescent="0.2">
      <c r="A67" s="1228"/>
      <c r="B67" s="1143"/>
      <c r="C67" s="1146"/>
      <c r="D67" s="1319"/>
      <c r="E67" s="1143"/>
      <c r="F67" s="1324" t="s">
        <v>1654</v>
      </c>
      <c r="G67" s="1324"/>
      <c r="H67" s="1325"/>
      <c r="I67" s="1326"/>
      <c r="J67" s="1326" t="s">
        <v>1867</v>
      </c>
      <c r="K67" s="1327"/>
      <c r="L67" s="1326"/>
      <c r="M67" s="1326"/>
      <c r="N67" s="1328"/>
      <c r="O67" s="1329"/>
      <c r="P67" s="1330"/>
      <c r="Q67" s="1320"/>
      <c r="R67" s="1331"/>
      <c r="S67" s="1331"/>
      <c r="T67" s="1321"/>
      <c r="U67" s="1321"/>
      <c r="V67" s="1146"/>
      <c r="W67" s="1143"/>
      <c r="X67" s="1147"/>
    </row>
    <row r="68" spans="1:24" x14ac:dyDescent="0.2">
      <c r="A68" s="1228"/>
      <c r="B68" s="1143"/>
      <c r="C68" s="1146"/>
      <c r="D68" s="1319"/>
      <c r="E68" s="1143"/>
      <c r="F68" s="1324" t="s">
        <v>1761</v>
      </c>
      <c r="G68" s="1324"/>
      <c r="H68" s="1238"/>
      <c r="I68" s="1170"/>
      <c r="J68" s="1170" t="s">
        <v>1868</v>
      </c>
      <c r="K68" s="1332"/>
      <c r="L68" s="1170"/>
      <c r="M68" s="1170"/>
      <c r="N68" s="1246"/>
      <c r="O68" s="1333"/>
      <c r="P68" s="1334"/>
      <c r="Q68" s="1320"/>
      <c r="R68" s="1331"/>
      <c r="S68" s="1331"/>
      <c r="T68" s="1321"/>
      <c r="U68" s="1321"/>
      <c r="V68" s="1146"/>
      <c r="W68" s="1143"/>
      <c r="X68" s="1147"/>
    </row>
    <row r="69" spans="1:24" x14ac:dyDescent="0.2">
      <c r="A69" s="1228"/>
      <c r="B69" s="1143"/>
      <c r="C69" s="1146"/>
      <c r="D69" s="1319"/>
      <c r="E69" s="1143"/>
      <c r="F69" s="1324" t="s">
        <v>1764</v>
      </c>
      <c r="G69" s="1324"/>
      <c r="H69" s="1238"/>
      <c r="I69" s="1170"/>
      <c r="J69" s="1170" t="s">
        <v>1869</v>
      </c>
      <c r="K69" s="1332"/>
      <c r="L69" s="1170"/>
      <c r="M69" s="1170"/>
      <c r="N69" s="1246"/>
      <c r="O69" s="1333"/>
      <c r="P69" s="1334"/>
      <c r="Q69" s="1320"/>
      <c r="R69" s="1331"/>
      <c r="S69" s="1331"/>
      <c r="T69" s="1321"/>
      <c r="U69" s="1321"/>
      <c r="V69" s="1146"/>
      <c r="W69" s="1143"/>
      <c r="X69" s="1147"/>
    </row>
    <row r="70" spans="1:24" x14ac:dyDescent="0.2">
      <c r="A70" s="1228"/>
      <c r="B70" s="1143"/>
      <c r="C70" s="1146"/>
      <c r="D70" s="1319"/>
      <c r="E70" s="1143"/>
      <c r="F70" s="1324"/>
      <c r="G70" s="1324"/>
      <c r="H70" s="1335"/>
      <c r="I70" s="1165"/>
      <c r="J70" s="1165"/>
      <c r="K70" s="1085"/>
      <c r="L70" s="1165"/>
      <c r="M70" s="1165"/>
      <c r="N70" s="1322"/>
      <c r="O70" s="1336"/>
      <c r="P70" s="1337"/>
      <c r="Q70" s="1320"/>
      <c r="R70" s="1331"/>
      <c r="S70" s="1331"/>
      <c r="T70" s="1321"/>
      <c r="U70" s="1321"/>
      <c r="V70" s="1146"/>
      <c r="W70" s="1143"/>
      <c r="X70" s="1147"/>
    </row>
    <row r="71" spans="1:24" ht="26.25" x14ac:dyDescent="0.4">
      <c r="A71" s="1680" t="s">
        <v>1767</v>
      </c>
      <c r="B71" s="1680"/>
      <c r="C71" s="1680"/>
      <c r="D71" s="1680"/>
      <c r="E71" s="1680"/>
      <c r="F71" s="1680"/>
      <c r="G71" s="1680"/>
      <c r="H71" s="1680"/>
      <c r="I71" s="1680"/>
      <c r="J71" s="1680"/>
      <c r="K71" s="1680"/>
      <c r="L71" s="1680"/>
      <c r="M71" s="1680"/>
      <c r="N71" s="1680"/>
      <c r="O71" s="1680"/>
      <c r="P71" s="1680"/>
      <c r="Q71" s="1680"/>
      <c r="R71" s="1680"/>
      <c r="S71" s="1680"/>
      <c r="T71" s="1680"/>
      <c r="U71" s="1680"/>
      <c r="V71" s="1680"/>
      <c r="W71" s="1680"/>
      <c r="X71" s="1338"/>
    </row>
    <row r="72" spans="1:24" ht="20.25" x14ac:dyDescent="0.3">
      <c r="A72" s="1681" t="s">
        <v>1870</v>
      </c>
      <c r="B72" s="1681"/>
      <c r="C72" s="1681"/>
      <c r="D72" s="1681"/>
      <c r="E72" s="1681"/>
      <c r="F72" s="1681"/>
      <c r="G72" s="1681"/>
      <c r="H72" s="1681"/>
      <c r="I72" s="1681"/>
      <c r="J72" s="1681"/>
      <c r="K72" s="1681"/>
      <c r="L72" s="1681"/>
      <c r="M72" s="1681"/>
      <c r="N72" s="1681"/>
      <c r="O72" s="1681"/>
      <c r="P72" s="1681"/>
      <c r="Q72" s="1681"/>
      <c r="R72" s="1681"/>
      <c r="S72" s="1681"/>
      <c r="T72" s="1681"/>
      <c r="U72" s="1681"/>
      <c r="V72" s="1681"/>
      <c r="W72" s="1681"/>
      <c r="X72" s="1339"/>
    </row>
    <row r="73" spans="1:24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13.5" thickBot="1" x14ac:dyDescent="0.25">
      <c r="A74" s="1340"/>
      <c r="B74" s="1143" t="s">
        <v>1871</v>
      </c>
      <c r="C74" s="1341"/>
      <c r="D74" s="1342"/>
      <c r="E74" s="1341" t="s">
        <v>1872</v>
      </c>
      <c r="F74" s="1343"/>
      <c r="G74" s="1344"/>
      <c r="H74" s="1344"/>
      <c r="I74" s="1344"/>
      <c r="J74" s="1343"/>
      <c r="K74" s="1344"/>
      <c r="L74" s="1344"/>
      <c r="M74" s="1344"/>
      <c r="N74" s="1344"/>
      <c r="P74" s="1345"/>
      <c r="Q74" s="1345"/>
      <c r="R74" s="1345"/>
      <c r="S74" s="1345"/>
      <c r="T74" s="1346"/>
      <c r="U74" s="1346"/>
      <c r="V74" s="1341"/>
      <c r="W74" s="1347"/>
      <c r="X74" s="1348"/>
    </row>
    <row r="75" spans="1:24" x14ac:dyDescent="0.2">
      <c r="A75" s="1349">
        <v>1</v>
      </c>
      <c r="B75" s="1350" t="s">
        <v>1016</v>
      </c>
      <c r="C75" s="1351" t="s">
        <v>1858</v>
      </c>
      <c r="D75" s="1352" t="s">
        <v>16</v>
      </c>
      <c r="E75" s="1353" t="s">
        <v>667</v>
      </c>
      <c r="F75" s="1352" t="s">
        <v>330</v>
      </c>
      <c r="G75" s="1354">
        <v>58.65</v>
      </c>
      <c r="H75" s="1355">
        <v>190</v>
      </c>
      <c r="I75" s="1356">
        <v>200</v>
      </c>
      <c r="J75" s="1357">
        <v>205</v>
      </c>
      <c r="K75" s="1358">
        <v>205</v>
      </c>
      <c r="L75" s="1355">
        <v>115</v>
      </c>
      <c r="M75" s="1283">
        <v>117.5</v>
      </c>
      <c r="N75" s="1357">
        <v>120</v>
      </c>
      <c r="O75" s="1358">
        <v>120</v>
      </c>
      <c r="P75" s="1355">
        <v>180</v>
      </c>
      <c r="Q75" s="1356">
        <v>190</v>
      </c>
      <c r="R75" s="1357">
        <v>200</v>
      </c>
      <c r="S75" s="1358">
        <v>200</v>
      </c>
      <c r="T75" s="1359">
        <v>525</v>
      </c>
      <c r="U75" s="1351" t="s">
        <v>772</v>
      </c>
      <c r="V75" s="1360">
        <v>12</v>
      </c>
      <c r="W75" s="1361" t="s">
        <v>23</v>
      </c>
      <c r="X75" s="1085"/>
    </row>
    <row r="76" spans="1:24" x14ac:dyDescent="0.2">
      <c r="A76" s="1362">
        <v>2</v>
      </c>
      <c r="B76" s="1363" t="s">
        <v>1873</v>
      </c>
      <c r="C76" s="1364">
        <v>1993</v>
      </c>
      <c r="D76" s="1365" t="s">
        <v>15</v>
      </c>
      <c r="E76" s="1238" t="s">
        <v>748</v>
      </c>
      <c r="F76" s="1365" t="s">
        <v>1874</v>
      </c>
      <c r="G76" s="1366">
        <v>58.9</v>
      </c>
      <c r="H76" s="1367">
        <v>165</v>
      </c>
      <c r="I76" s="1368">
        <v>175</v>
      </c>
      <c r="J76" s="1369">
        <v>180</v>
      </c>
      <c r="K76" s="1334">
        <v>180</v>
      </c>
      <c r="L76" s="1367">
        <v>100</v>
      </c>
      <c r="M76" s="1368">
        <v>107.5</v>
      </c>
      <c r="N76" s="1369">
        <v>112.5</v>
      </c>
      <c r="O76" s="1334">
        <v>112.5</v>
      </c>
      <c r="P76" s="1367">
        <v>160</v>
      </c>
      <c r="Q76" s="1368">
        <v>170</v>
      </c>
      <c r="R76" s="1369">
        <v>177.5</v>
      </c>
      <c r="S76" s="1334">
        <v>177.5</v>
      </c>
      <c r="T76" s="1370">
        <v>470</v>
      </c>
      <c r="U76" s="1364" t="s">
        <v>772</v>
      </c>
      <c r="V76" s="1371">
        <v>9</v>
      </c>
      <c r="W76" s="1372" t="s">
        <v>1875</v>
      </c>
      <c r="X76" s="1085"/>
    </row>
    <row r="77" spans="1:24" x14ac:dyDescent="0.2">
      <c r="A77" s="1362">
        <v>3</v>
      </c>
      <c r="B77" s="1363" t="s">
        <v>1876</v>
      </c>
      <c r="C77" s="1364" t="s">
        <v>1799</v>
      </c>
      <c r="D77" s="1365" t="s">
        <v>1782</v>
      </c>
      <c r="E77" s="1238" t="s">
        <v>667</v>
      </c>
      <c r="F77" s="1365" t="s">
        <v>684</v>
      </c>
      <c r="G77" s="1366">
        <v>58.8</v>
      </c>
      <c r="H77" s="1367">
        <v>155</v>
      </c>
      <c r="I77" s="1368">
        <v>162.5</v>
      </c>
      <c r="J77" s="1185">
        <v>170</v>
      </c>
      <c r="K77" s="1334">
        <v>162.5</v>
      </c>
      <c r="L77" s="1367">
        <v>105</v>
      </c>
      <c r="M77" s="1368">
        <v>110</v>
      </c>
      <c r="N77" s="1185">
        <v>112.5</v>
      </c>
      <c r="O77" s="1334">
        <v>110</v>
      </c>
      <c r="P77" s="1367">
        <v>170</v>
      </c>
      <c r="Q77" s="1368">
        <v>180</v>
      </c>
      <c r="R77" s="1185">
        <v>190</v>
      </c>
      <c r="S77" s="1334">
        <v>180</v>
      </c>
      <c r="T77" s="1370">
        <v>452.5</v>
      </c>
      <c r="U77" s="1364" t="s">
        <v>772</v>
      </c>
      <c r="V77" s="1371" t="s">
        <v>1229</v>
      </c>
      <c r="W77" s="1372" t="s">
        <v>1877</v>
      </c>
      <c r="X77" s="1085"/>
    </row>
    <row r="78" spans="1:24" x14ac:dyDescent="0.2">
      <c r="A78" s="1362">
        <v>4</v>
      </c>
      <c r="B78" s="1363" t="s">
        <v>1878</v>
      </c>
      <c r="C78" s="1364" t="s">
        <v>1822</v>
      </c>
      <c r="D78" s="1365" t="s">
        <v>1782</v>
      </c>
      <c r="E78" s="1238" t="s">
        <v>667</v>
      </c>
      <c r="F78" s="1365" t="s">
        <v>684</v>
      </c>
      <c r="G78" s="1366">
        <v>58.45</v>
      </c>
      <c r="H78" s="1367">
        <v>150</v>
      </c>
      <c r="I78" s="1368">
        <v>160</v>
      </c>
      <c r="J78" s="1369">
        <v>170</v>
      </c>
      <c r="K78" s="1334">
        <v>170</v>
      </c>
      <c r="L78" s="1367">
        <v>92.5</v>
      </c>
      <c r="M78" s="1368">
        <v>97.5</v>
      </c>
      <c r="N78" s="1373" t="s">
        <v>1473</v>
      </c>
      <c r="O78" s="1334">
        <v>97.5</v>
      </c>
      <c r="P78" s="1367">
        <v>155</v>
      </c>
      <c r="Q78" s="1368">
        <v>165</v>
      </c>
      <c r="R78" s="1369">
        <v>172.5</v>
      </c>
      <c r="S78" s="1334">
        <v>172.5</v>
      </c>
      <c r="T78" s="1370">
        <v>440</v>
      </c>
      <c r="U78" s="1364">
        <v>1</v>
      </c>
      <c r="V78" s="1371" t="s">
        <v>1229</v>
      </c>
      <c r="W78" s="1372" t="s">
        <v>1080</v>
      </c>
      <c r="X78" s="1085"/>
    </row>
    <row r="79" spans="1:24" x14ac:dyDescent="0.2">
      <c r="A79" s="1362">
        <v>5</v>
      </c>
      <c r="B79" s="1363" t="s">
        <v>1879</v>
      </c>
      <c r="C79" s="1364">
        <v>1993</v>
      </c>
      <c r="D79" s="1365">
        <v>1</v>
      </c>
      <c r="E79" s="1238" t="s">
        <v>667</v>
      </c>
      <c r="F79" s="1365" t="s">
        <v>330</v>
      </c>
      <c r="G79" s="1366">
        <v>57.4</v>
      </c>
      <c r="H79" s="1367">
        <v>150</v>
      </c>
      <c r="I79" s="1182">
        <v>160</v>
      </c>
      <c r="J79" s="1185">
        <v>165</v>
      </c>
      <c r="K79" s="1334">
        <v>150</v>
      </c>
      <c r="L79" s="1260">
        <v>95</v>
      </c>
      <c r="M79" s="1368">
        <v>100</v>
      </c>
      <c r="N79" s="1369">
        <v>105</v>
      </c>
      <c r="O79" s="1334">
        <v>105</v>
      </c>
      <c r="P79" s="1367">
        <v>155</v>
      </c>
      <c r="Q79" s="1368">
        <v>170</v>
      </c>
      <c r="R79" s="1369">
        <v>177.5</v>
      </c>
      <c r="S79" s="1334">
        <v>177.5</v>
      </c>
      <c r="T79" s="1370">
        <v>432.5</v>
      </c>
      <c r="U79" s="1364">
        <v>1</v>
      </c>
      <c r="V79" s="1371" t="s">
        <v>1229</v>
      </c>
      <c r="W79" s="1372" t="s">
        <v>1837</v>
      </c>
      <c r="X79" s="1085"/>
    </row>
    <row r="80" spans="1:24" x14ac:dyDescent="0.2">
      <c r="A80" s="1362">
        <v>6</v>
      </c>
      <c r="B80" s="1363" t="s">
        <v>1880</v>
      </c>
      <c r="C80" s="1364" t="s">
        <v>1787</v>
      </c>
      <c r="D80" s="1365" t="s">
        <v>1782</v>
      </c>
      <c r="E80" s="1238" t="s">
        <v>667</v>
      </c>
      <c r="F80" s="1365" t="s">
        <v>330</v>
      </c>
      <c r="G80" s="1366">
        <v>57.6</v>
      </c>
      <c r="H80" s="1367">
        <v>140</v>
      </c>
      <c r="I80" s="1182">
        <v>150</v>
      </c>
      <c r="J80" s="1369">
        <v>155</v>
      </c>
      <c r="K80" s="1334">
        <v>155</v>
      </c>
      <c r="L80" s="1367">
        <v>100</v>
      </c>
      <c r="M80" s="1368">
        <v>105</v>
      </c>
      <c r="N80" s="1185">
        <v>107.5</v>
      </c>
      <c r="O80" s="1334">
        <v>105</v>
      </c>
      <c r="P80" s="1367">
        <v>140</v>
      </c>
      <c r="Q80" s="1368">
        <v>150</v>
      </c>
      <c r="R80" s="1369">
        <v>160</v>
      </c>
      <c r="S80" s="1334">
        <v>160</v>
      </c>
      <c r="T80" s="1370">
        <v>420</v>
      </c>
      <c r="U80" s="1364">
        <v>1</v>
      </c>
      <c r="V80" s="1371" t="s">
        <v>1229</v>
      </c>
      <c r="W80" s="1372" t="s">
        <v>877</v>
      </c>
      <c r="X80" s="1085"/>
    </row>
    <row r="81" spans="1:24" x14ac:dyDescent="0.2">
      <c r="A81" s="1362">
        <v>7</v>
      </c>
      <c r="B81" s="1363" t="s">
        <v>1881</v>
      </c>
      <c r="C81" s="1364">
        <v>1990</v>
      </c>
      <c r="D81" s="1365">
        <v>1</v>
      </c>
      <c r="E81" s="1238" t="s">
        <v>678</v>
      </c>
      <c r="F81" s="1365" t="s">
        <v>679</v>
      </c>
      <c r="G81" s="1366">
        <v>58.8</v>
      </c>
      <c r="H81" s="1367">
        <v>140</v>
      </c>
      <c r="I81" s="1182">
        <v>150</v>
      </c>
      <c r="J81" s="1369">
        <v>155</v>
      </c>
      <c r="K81" s="1334">
        <v>155</v>
      </c>
      <c r="L81" s="1367">
        <v>85</v>
      </c>
      <c r="M81" s="1182">
        <v>92.5</v>
      </c>
      <c r="N81" s="1369">
        <v>95</v>
      </c>
      <c r="O81" s="1334">
        <v>95</v>
      </c>
      <c r="P81" s="1367">
        <v>155</v>
      </c>
      <c r="Q81" s="1182">
        <v>165</v>
      </c>
      <c r="R81" s="1369">
        <v>165</v>
      </c>
      <c r="S81" s="1334">
        <v>165</v>
      </c>
      <c r="T81" s="1370">
        <v>415</v>
      </c>
      <c r="U81" s="1364">
        <v>1</v>
      </c>
      <c r="V81" s="1371">
        <v>8</v>
      </c>
      <c r="W81" s="1372" t="s">
        <v>1028</v>
      </c>
      <c r="X81" s="1085"/>
    </row>
    <row r="82" spans="1:24" x14ac:dyDescent="0.2">
      <c r="A82" s="1362">
        <v>8</v>
      </c>
      <c r="B82" s="1363" t="s">
        <v>1882</v>
      </c>
      <c r="C82" s="1364">
        <v>1994</v>
      </c>
      <c r="D82" s="1365">
        <v>1</v>
      </c>
      <c r="E82" s="1238" t="s">
        <v>667</v>
      </c>
      <c r="F82" s="1365" t="s">
        <v>684</v>
      </c>
      <c r="G82" s="1366">
        <v>52.95</v>
      </c>
      <c r="H82" s="1260">
        <v>140</v>
      </c>
      <c r="I82" s="1182">
        <v>140</v>
      </c>
      <c r="J82" s="1369">
        <v>140</v>
      </c>
      <c r="K82" s="1334">
        <v>140</v>
      </c>
      <c r="L82" s="1367">
        <v>70</v>
      </c>
      <c r="M82" s="1368">
        <v>75</v>
      </c>
      <c r="N82" s="1185">
        <v>80</v>
      </c>
      <c r="O82" s="1334">
        <v>75</v>
      </c>
      <c r="P82" s="1367">
        <v>160</v>
      </c>
      <c r="Q82" s="1368" t="s">
        <v>255</v>
      </c>
      <c r="R82" s="1369">
        <v>170</v>
      </c>
      <c r="S82" s="1334">
        <v>170</v>
      </c>
      <c r="T82" s="1370">
        <v>385</v>
      </c>
      <c r="U82" s="1364">
        <v>1</v>
      </c>
      <c r="V82" s="1371" t="s">
        <v>1229</v>
      </c>
      <c r="W82" s="1372" t="s">
        <v>1080</v>
      </c>
      <c r="X82" s="1085"/>
    </row>
    <row r="83" spans="1:24" x14ac:dyDescent="0.2">
      <c r="A83" s="1362">
        <v>9</v>
      </c>
      <c r="B83" s="1363" t="s">
        <v>1883</v>
      </c>
      <c r="C83" s="1364">
        <v>1995</v>
      </c>
      <c r="D83" s="1365">
        <v>2</v>
      </c>
      <c r="E83" s="1238" t="s">
        <v>1884</v>
      </c>
      <c r="F83" s="1365" t="s">
        <v>1885</v>
      </c>
      <c r="G83" s="1366">
        <v>58.15</v>
      </c>
      <c r="H83" s="1367">
        <v>127.5</v>
      </c>
      <c r="I83" s="1368">
        <v>132.5</v>
      </c>
      <c r="J83" s="1185">
        <v>140</v>
      </c>
      <c r="K83" s="1334">
        <v>132.5</v>
      </c>
      <c r="L83" s="1367">
        <v>80</v>
      </c>
      <c r="M83" s="1368">
        <v>85</v>
      </c>
      <c r="N83" s="1185">
        <v>87.5</v>
      </c>
      <c r="O83" s="1334">
        <v>85</v>
      </c>
      <c r="P83" s="1367">
        <v>135</v>
      </c>
      <c r="Q83" s="1368">
        <v>145</v>
      </c>
      <c r="R83" s="1369">
        <v>155</v>
      </c>
      <c r="S83" s="1334">
        <v>155</v>
      </c>
      <c r="T83" s="1370">
        <v>372.5</v>
      </c>
      <c r="U83" s="1364">
        <v>1</v>
      </c>
      <c r="V83" s="1371">
        <v>7</v>
      </c>
      <c r="W83" s="1372" t="s">
        <v>1886</v>
      </c>
      <c r="X83" s="1085"/>
    </row>
    <row r="84" spans="1:24" x14ac:dyDescent="0.2">
      <c r="A84" s="1362">
        <v>10</v>
      </c>
      <c r="B84" s="1363" t="s">
        <v>1887</v>
      </c>
      <c r="C84" s="1364" t="s">
        <v>1787</v>
      </c>
      <c r="D84" s="1365" t="s">
        <v>1888</v>
      </c>
      <c r="E84" s="1238" t="s">
        <v>667</v>
      </c>
      <c r="F84" s="1365" t="s">
        <v>22</v>
      </c>
      <c r="G84" s="1366">
        <v>58.6</v>
      </c>
      <c r="H84" s="1260">
        <v>130</v>
      </c>
      <c r="I84" s="1368">
        <v>135</v>
      </c>
      <c r="J84" s="1369">
        <v>142.5</v>
      </c>
      <c r="K84" s="1334">
        <v>142.5</v>
      </c>
      <c r="L84" s="1367">
        <v>65</v>
      </c>
      <c r="M84" s="1182">
        <v>72.5</v>
      </c>
      <c r="N84" s="1185">
        <v>72.5</v>
      </c>
      <c r="O84" s="1334">
        <v>65</v>
      </c>
      <c r="P84" s="1367">
        <v>140</v>
      </c>
      <c r="Q84" s="1368">
        <v>147.5</v>
      </c>
      <c r="R84" s="1369">
        <v>152.5</v>
      </c>
      <c r="S84" s="1334">
        <v>152.5</v>
      </c>
      <c r="T84" s="1370">
        <v>360</v>
      </c>
      <c r="U84" s="1364">
        <v>2</v>
      </c>
      <c r="V84" s="1371" t="s">
        <v>1229</v>
      </c>
      <c r="W84" s="1372" t="s">
        <v>957</v>
      </c>
      <c r="X84" s="1085"/>
    </row>
    <row r="85" spans="1:24" x14ac:dyDescent="0.2">
      <c r="A85" s="1362">
        <v>11</v>
      </c>
      <c r="B85" s="1363" t="s">
        <v>1889</v>
      </c>
      <c r="C85" s="1364">
        <v>1995</v>
      </c>
      <c r="D85" s="1365">
        <v>1</v>
      </c>
      <c r="E85" s="1238" t="s">
        <v>748</v>
      </c>
      <c r="F85" s="1365" t="s">
        <v>793</v>
      </c>
      <c r="G85" s="1366">
        <v>51.6</v>
      </c>
      <c r="H85" s="1367">
        <v>117.5</v>
      </c>
      <c r="I85" s="1368">
        <v>125</v>
      </c>
      <c r="J85" s="1185">
        <v>130</v>
      </c>
      <c r="K85" s="1334">
        <v>125</v>
      </c>
      <c r="L85" s="1367">
        <v>67.5</v>
      </c>
      <c r="M85" s="1368">
        <v>72.5</v>
      </c>
      <c r="N85" s="1369" t="s">
        <v>1890</v>
      </c>
      <c r="O85" s="1334">
        <v>77.5</v>
      </c>
      <c r="P85" s="1367">
        <v>130</v>
      </c>
      <c r="Q85" s="1368" t="s">
        <v>272</v>
      </c>
      <c r="R85" s="1185">
        <v>147.5</v>
      </c>
      <c r="S85" s="1334">
        <v>142.5</v>
      </c>
      <c r="T85" s="1370">
        <v>345</v>
      </c>
      <c r="U85" s="1364">
        <v>1</v>
      </c>
      <c r="V85" s="1371">
        <v>6</v>
      </c>
      <c r="W85" s="1372" t="s">
        <v>1529</v>
      </c>
      <c r="X85" s="1085"/>
    </row>
    <row r="86" spans="1:24" x14ac:dyDescent="0.2">
      <c r="A86" s="1362">
        <v>12</v>
      </c>
      <c r="B86" s="1363" t="s">
        <v>1891</v>
      </c>
      <c r="C86" s="1364">
        <v>1993</v>
      </c>
      <c r="D86" s="1365">
        <v>1</v>
      </c>
      <c r="E86" s="1238" t="s">
        <v>667</v>
      </c>
      <c r="F86" s="1365" t="s">
        <v>18</v>
      </c>
      <c r="G86" s="1366">
        <v>53</v>
      </c>
      <c r="H86" s="1367">
        <v>110</v>
      </c>
      <c r="I86" s="1368">
        <v>120</v>
      </c>
      <c r="J86" s="1369">
        <v>127.5</v>
      </c>
      <c r="K86" s="1334">
        <v>127.5</v>
      </c>
      <c r="L86" s="1367">
        <v>80</v>
      </c>
      <c r="M86" s="1182">
        <v>82.5</v>
      </c>
      <c r="N86" s="1185" t="s">
        <v>174</v>
      </c>
      <c r="O86" s="1334">
        <v>80</v>
      </c>
      <c r="P86" s="1367" t="s">
        <v>692</v>
      </c>
      <c r="Q86" s="1368">
        <v>137.5</v>
      </c>
      <c r="R86" s="1185">
        <v>140</v>
      </c>
      <c r="S86" s="1334">
        <v>137.5</v>
      </c>
      <c r="T86" s="1370">
        <v>345</v>
      </c>
      <c r="U86" s="1364">
        <v>1</v>
      </c>
      <c r="V86" s="1371" t="s">
        <v>1229</v>
      </c>
      <c r="W86" s="1372" t="s">
        <v>817</v>
      </c>
      <c r="X86" s="1085"/>
    </row>
    <row r="87" spans="1:24" x14ac:dyDescent="0.2">
      <c r="A87" s="1362">
        <v>13</v>
      </c>
      <c r="B87" s="1363" t="s">
        <v>1892</v>
      </c>
      <c r="C87" s="1364" t="s">
        <v>1801</v>
      </c>
      <c r="D87" s="1365" t="s">
        <v>1893</v>
      </c>
      <c r="E87" s="1238" t="s">
        <v>667</v>
      </c>
      <c r="F87" s="1365" t="s">
        <v>330</v>
      </c>
      <c r="G87" s="1366">
        <v>57.75</v>
      </c>
      <c r="H87" s="1367">
        <v>115</v>
      </c>
      <c r="I87" s="1368">
        <v>125</v>
      </c>
      <c r="J87" s="1369">
        <v>135</v>
      </c>
      <c r="K87" s="1334">
        <v>135</v>
      </c>
      <c r="L87" s="1367">
        <v>60</v>
      </c>
      <c r="M87" s="1368">
        <v>67.5</v>
      </c>
      <c r="N87" s="1369">
        <v>70</v>
      </c>
      <c r="O87" s="1334">
        <v>70</v>
      </c>
      <c r="P87" s="1367">
        <v>120</v>
      </c>
      <c r="Q87" s="1368">
        <v>125</v>
      </c>
      <c r="R87" s="1369">
        <v>130</v>
      </c>
      <c r="S87" s="1334">
        <v>130</v>
      </c>
      <c r="T87" s="1370">
        <v>335</v>
      </c>
      <c r="U87" s="1364">
        <v>2</v>
      </c>
      <c r="V87" s="1371" t="s">
        <v>1229</v>
      </c>
      <c r="W87" s="1372" t="s">
        <v>23</v>
      </c>
      <c r="X87" s="1085"/>
    </row>
    <row r="88" spans="1:24" x14ac:dyDescent="0.2">
      <c r="A88" s="1362">
        <v>14</v>
      </c>
      <c r="B88" s="1363" t="s">
        <v>1894</v>
      </c>
      <c r="C88" s="1364">
        <v>1992</v>
      </c>
      <c r="D88" s="1365">
        <v>1</v>
      </c>
      <c r="E88" s="1238" t="s">
        <v>667</v>
      </c>
      <c r="F88" s="1365" t="s">
        <v>1895</v>
      </c>
      <c r="G88" s="1366">
        <v>51.1</v>
      </c>
      <c r="H88" s="1367">
        <v>100</v>
      </c>
      <c r="I88" s="1368">
        <v>105</v>
      </c>
      <c r="J88" s="1369">
        <v>110</v>
      </c>
      <c r="K88" s="1334">
        <v>110</v>
      </c>
      <c r="L88" s="1260">
        <v>80</v>
      </c>
      <c r="M88" s="1368">
        <v>80</v>
      </c>
      <c r="N88" s="1369">
        <v>85</v>
      </c>
      <c r="O88" s="1334">
        <v>85</v>
      </c>
      <c r="P88" s="1367">
        <v>115</v>
      </c>
      <c r="Q88" s="1368">
        <v>125</v>
      </c>
      <c r="R88" s="1185">
        <v>130</v>
      </c>
      <c r="S88" s="1334">
        <v>125</v>
      </c>
      <c r="T88" s="1370">
        <v>317.5</v>
      </c>
      <c r="U88" s="1364">
        <v>2</v>
      </c>
      <c r="V88" s="1371" t="s">
        <v>1229</v>
      </c>
      <c r="W88" s="1372" t="s">
        <v>1896</v>
      </c>
      <c r="X88" s="1085"/>
    </row>
    <row r="89" spans="1:24" x14ac:dyDescent="0.2">
      <c r="A89" s="1362">
        <v>15</v>
      </c>
      <c r="B89" s="1363" t="s">
        <v>1897</v>
      </c>
      <c r="C89" s="1364">
        <v>1996</v>
      </c>
      <c r="D89" s="1365">
        <v>2</v>
      </c>
      <c r="E89" s="1238" t="s">
        <v>667</v>
      </c>
      <c r="F89" s="1365" t="s">
        <v>330</v>
      </c>
      <c r="G89" s="1366">
        <v>48.9</v>
      </c>
      <c r="H89" s="1367">
        <v>90</v>
      </c>
      <c r="I89" s="1368">
        <v>100</v>
      </c>
      <c r="J89" s="1369">
        <v>110</v>
      </c>
      <c r="K89" s="1334">
        <v>110</v>
      </c>
      <c r="L89" s="1260">
        <v>60</v>
      </c>
      <c r="M89" s="1368">
        <v>65</v>
      </c>
      <c r="N89" s="1369" t="s">
        <v>691</v>
      </c>
      <c r="O89" s="1334">
        <v>72.5</v>
      </c>
      <c r="P89" s="1367">
        <v>110</v>
      </c>
      <c r="Q89" s="1368">
        <v>120</v>
      </c>
      <c r="R89" s="1185" t="s">
        <v>692</v>
      </c>
      <c r="S89" s="1334">
        <v>120</v>
      </c>
      <c r="T89" s="1370">
        <v>302.5</v>
      </c>
      <c r="U89" s="1364">
        <v>2</v>
      </c>
      <c r="V89" s="1371" t="s">
        <v>1229</v>
      </c>
      <c r="W89" s="1372" t="s">
        <v>1898</v>
      </c>
      <c r="X89" s="1085"/>
    </row>
    <row r="90" spans="1:24" x14ac:dyDescent="0.2">
      <c r="A90" s="1362">
        <v>16</v>
      </c>
      <c r="B90" s="1363" t="s">
        <v>1899</v>
      </c>
      <c r="C90" s="1364">
        <v>1996</v>
      </c>
      <c r="D90" s="1365">
        <v>2</v>
      </c>
      <c r="E90" s="1238" t="s">
        <v>667</v>
      </c>
      <c r="F90" s="1365" t="s">
        <v>684</v>
      </c>
      <c r="G90" s="1366">
        <v>46.65</v>
      </c>
      <c r="H90" s="1367">
        <v>105</v>
      </c>
      <c r="I90" s="1368">
        <v>115</v>
      </c>
      <c r="J90" s="1185">
        <v>120</v>
      </c>
      <c r="K90" s="1334">
        <v>115</v>
      </c>
      <c r="L90" s="1367">
        <v>62.5</v>
      </c>
      <c r="M90" s="1368">
        <v>65</v>
      </c>
      <c r="N90" s="1185">
        <v>67.5</v>
      </c>
      <c r="O90" s="1334">
        <v>65</v>
      </c>
      <c r="P90" s="1367">
        <v>105</v>
      </c>
      <c r="Q90" s="1368" t="s">
        <v>186</v>
      </c>
      <c r="R90" s="1369">
        <v>120</v>
      </c>
      <c r="S90" s="1334">
        <v>120</v>
      </c>
      <c r="T90" s="1370">
        <v>300</v>
      </c>
      <c r="U90" s="1364">
        <v>1</v>
      </c>
      <c r="V90" s="1371" t="s">
        <v>1229</v>
      </c>
      <c r="W90" s="1372" t="s">
        <v>1877</v>
      </c>
      <c r="X90" s="1085"/>
    </row>
    <row r="91" spans="1:24" x14ac:dyDescent="0.2">
      <c r="A91" s="1362">
        <v>17</v>
      </c>
      <c r="B91" s="1363" t="s">
        <v>1900</v>
      </c>
      <c r="C91" s="1364">
        <v>1994</v>
      </c>
      <c r="D91" s="1365">
        <v>3</v>
      </c>
      <c r="E91" s="1238" t="s">
        <v>667</v>
      </c>
      <c r="F91" s="1365" t="s">
        <v>22</v>
      </c>
      <c r="G91" s="1366">
        <v>49.55</v>
      </c>
      <c r="H91" s="1367">
        <v>110</v>
      </c>
      <c r="I91" s="1182">
        <v>120</v>
      </c>
      <c r="J91" s="1185">
        <v>120</v>
      </c>
      <c r="K91" s="1334">
        <v>110</v>
      </c>
      <c r="L91" s="1367">
        <v>60</v>
      </c>
      <c r="M91" s="1368">
        <v>65</v>
      </c>
      <c r="N91" s="1185">
        <v>70</v>
      </c>
      <c r="O91" s="1334">
        <v>65</v>
      </c>
      <c r="P91" s="1367">
        <v>100</v>
      </c>
      <c r="Q91" s="1368" t="s">
        <v>186</v>
      </c>
      <c r="R91" s="1369" t="s">
        <v>138</v>
      </c>
      <c r="S91" s="1334">
        <v>117.5</v>
      </c>
      <c r="T91" s="1370">
        <v>292.5</v>
      </c>
      <c r="U91" s="1364">
        <v>2</v>
      </c>
      <c r="V91" s="1371" t="s">
        <v>1229</v>
      </c>
      <c r="W91" s="1372" t="s">
        <v>957</v>
      </c>
      <c r="X91" s="1085"/>
    </row>
    <row r="92" spans="1:24" x14ac:dyDescent="0.2">
      <c r="A92" s="1362">
        <v>18</v>
      </c>
      <c r="B92" s="1363" t="s">
        <v>1901</v>
      </c>
      <c r="C92" s="1364">
        <v>1996</v>
      </c>
      <c r="D92" s="1365">
        <v>1</v>
      </c>
      <c r="E92" s="1238" t="s">
        <v>1111</v>
      </c>
      <c r="F92" s="1365" t="s">
        <v>1902</v>
      </c>
      <c r="G92" s="1366">
        <v>44.6</v>
      </c>
      <c r="H92" s="1260">
        <v>107.5</v>
      </c>
      <c r="I92" s="1368">
        <v>107.5</v>
      </c>
      <c r="J92" s="1369">
        <v>112.5</v>
      </c>
      <c r="K92" s="1334">
        <v>112.5</v>
      </c>
      <c r="L92" s="1367">
        <v>72.5</v>
      </c>
      <c r="M92" s="1182">
        <v>75</v>
      </c>
      <c r="N92" s="1369" t="s">
        <v>1830</v>
      </c>
      <c r="O92" s="1334">
        <v>72.5</v>
      </c>
      <c r="P92" s="1367">
        <v>90</v>
      </c>
      <c r="Q92" s="1368">
        <v>100</v>
      </c>
      <c r="R92" s="1185">
        <v>110</v>
      </c>
      <c r="S92" s="1334">
        <v>100</v>
      </c>
      <c r="T92" s="1370">
        <v>285</v>
      </c>
      <c r="U92" s="1364">
        <v>2</v>
      </c>
      <c r="V92" s="1371">
        <v>5</v>
      </c>
      <c r="W92" s="1372" t="s">
        <v>1903</v>
      </c>
      <c r="X92" s="1085"/>
    </row>
    <row r="93" spans="1:24" x14ac:dyDescent="0.2">
      <c r="A93" s="1362">
        <v>19</v>
      </c>
      <c r="B93" s="1363" t="s">
        <v>1904</v>
      </c>
      <c r="C93" s="1364">
        <v>1999</v>
      </c>
      <c r="D93" s="1365">
        <v>3</v>
      </c>
      <c r="E93" s="1238" t="s">
        <v>667</v>
      </c>
      <c r="F93" s="1365" t="s">
        <v>684</v>
      </c>
      <c r="G93" s="1366">
        <v>42.15</v>
      </c>
      <c r="H93" s="1367">
        <v>90</v>
      </c>
      <c r="I93" s="1182">
        <v>95</v>
      </c>
      <c r="J93" s="1369">
        <v>95</v>
      </c>
      <c r="K93" s="1334">
        <v>95</v>
      </c>
      <c r="L93" s="1367">
        <v>45</v>
      </c>
      <c r="M93" s="1368">
        <v>47.5</v>
      </c>
      <c r="N93" s="1369">
        <v>50</v>
      </c>
      <c r="O93" s="1334">
        <v>50</v>
      </c>
      <c r="P93" s="1367">
        <v>85</v>
      </c>
      <c r="Q93" s="1182">
        <v>90</v>
      </c>
      <c r="R93" s="1369">
        <v>90</v>
      </c>
      <c r="S93" s="1334">
        <v>90</v>
      </c>
      <c r="T93" s="1370">
        <v>235</v>
      </c>
      <c r="U93" s="1364">
        <v>3</v>
      </c>
      <c r="V93" s="1371" t="s">
        <v>1229</v>
      </c>
      <c r="W93" s="1372" t="s">
        <v>1080</v>
      </c>
      <c r="X93" s="1085"/>
    </row>
    <row r="94" spans="1:24" x14ac:dyDescent="0.2">
      <c r="A94" s="1362">
        <v>20</v>
      </c>
      <c r="B94" s="1363" t="s">
        <v>1905</v>
      </c>
      <c r="C94" s="1364">
        <v>1996</v>
      </c>
      <c r="D94" s="1365" t="s">
        <v>1832</v>
      </c>
      <c r="E94" s="1238" t="s">
        <v>667</v>
      </c>
      <c r="F94" s="1365" t="s">
        <v>330</v>
      </c>
      <c r="G94" s="1366">
        <v>44.55</v>
      </c>
      <c r="H94" s="1367">
        <v>70</v>
      </c>
      <c r="I94" s="1368">
        <v>80</v>
      </c>
      <c r="J94" s="1369">
        <v>85</v>
      </c>
      <c r="K94" s="1334">
        <v>85</v>
      </c>
      <c r="L94" s="1367">
        <v>47.5</v>
      </c>
      <c r="M94" s="1368">
        <v>52.5</v>
      </c>
      <c r="N94" s="1185">
        <v>55</v>
      </c>
      <c r="O94" s="1334">
        <v>52.5</v>
      </c>
      <c r="P94" s="1367">
        <v>75</v>
      </c>
      <c r="Q94" s="1368">
        <v>85</v>
      </c>
      <c r="R94" s="1369" t="s">
        <v>1823</v>
      </c>
      <c r="S94" s="1334">
        <v>92.5</v>
      </c>
      <c r="T94" s="1370">
        <v>230</v>
      </c>
      <c r="U94" s="1364" t="s">
        <v>1832</v>
      </c>
      <c r="V94" s="1371" t="s">
        <v>1229</v>
      </c>
      <c r="W94" s="1372" t="s">
        <v>23</v>
      </c>
      <c r="X94" s="1085"/>
    </row>
    <row r="95" spans="1:24" x14ac:dyDescent="0.2">
      <c r="A95" s="1362">
        <v>21</v>
      </c>
      <c r="B95" s="1363" t="s">
        <v>1906</v>
      </c>
      <c r="C95" s="1364">
        <v>1998</v>
      </c>
      <c r="D95" s="1365">
        <v>1</v>
      </c>
      <c r="E95" s="1238" t="s">
        <v>748</v>
      </c>
      <c r="F95" s="1365" t="s">
        <v>1874</v>
      </c>
      <c r="G95" s="1366">
        <v>40.200000000000003</v>
      </c>
      <c r="H95" s="1367">
        <v>65</v>
      </c>
      <c r="I95" s="1182">
        <v>75</v>
      </c>
      <c r="J95" s="1185">
        <v>75</v>
      </c>
      <c r="K95" s="1334">
        <v>65</v>
      </c>
      <c r="L95" s="1260">
        <v>40</v>
      </c>
      <c r="M95" s="1368">
        <v>40</v>
      </c>
      <c r="N95" s="1369">
        <v>42.5</v>
      </c>
      <c r="O95" s="1334">
        <v>42.5</v>
      </c>
      <c r="P95" s="1367">
        <v>80</v>
      </c>
      <c r="Q95" s="1368">
        <v>85</v>
      </c>
      <c r="R95" s="1369">
        <v>90</v>
      </c>
      <c r="S95" s="1334">
        <v>90</v>
      </c>
      <c r="T95" s="1370">
        <v>197.5</v>
      </c>
      <c r="U95" s="1364" t="s">
        <v>1907</v>
      </c>
      <c r="V95" s="1371">
        <v>0</v>
      </c>
      <c r="W95" s="1372" t="s">
        <v>1875</v>
      </c>
      <c r="X95" s="1085"/>
    </row>
    <row r="96" spans="1:24" ht="13.5" thickBot="1" x14ac:dyDescent="0.25">
      <c r="A96" s="1374" t="s">
        <v>1788</v>
      </c>
      <c r="B96" s="1375" t="s">
        <v>1908</v>
      </c>
      <c r="C96" s="1376">
        <v>1996</v>
      </c>
      <c r="D96" s="1377">
        <v>2</v>
      </c>
      <c r="E96" s="1378" t="s">
        <v>748</v>
      </c>
      <c r="F96" s="1377" t="s">
        <v>1874</v>
      </c>
      <c r="G96" s="1379">
        <v>47.1</v>
      </c>
      <c r="H96" s="1380">
        <v>105</v>
      </c>
      <c r="I96" s="1381">
        <v>115</v>
      </c>
      <c r="J96" s="1195">
        <v>120</v>
      </c>
      <c r="K96" s="1382">
        <v>115</v>
      </c>
      <c r="L96" s="1193">
        <v>52.5</v>
      </c>
      <c r="M96" s="1194">
        <v>52.5</v>
      </c>
      <c r="N96" s="1195" t="s">
        <v>1909</v>
      </c>
      <c r="O96" s="1383">
        <v>0</v>
      </c>
      <c r="P96" s="1380"/>
      <c r="Q96" s="1381"/>
      <c r="R96" s="1384"/>
      <c r="S96" s="1382"/>
      <c r="T96" s="1385">
        <v>0</v>
      </c>
      <c r="U96" s="1386" t="s">
        <v>1791</v>
      </c>
      <c r="V96" s="1387">
        <v>0</v>
      </c>
      <c r="W96" s="1388" t="s">
        <v>1875</v>
      </c>
      <c r="X96" s="1085"/>
    </row>
    <row r="97" spans="1:24" x14ac:dyDescent="0.2">
      <c r="A97" s="1228"/>
      <c r="B97" s="1143"/>
      <c r="C97" s="1146"/>
      <c r="D97" s="1319"/>
      <c r="E97" s="1143"/>
      <c r="F97" s="1230" t="s">
        <v>1804</v>
      </c>
      <c r="G97" s="1315"/>
      <c r="H97" s="1316"/>
      <c r="I97" s="1317"/>
      <c r="J97" s="1318" t="s">
        <v>1805</v>
      </c>
      <c r="K97" s="1317"/>
      <c r="L97" s="1317"/>
      <c r="M97" s="1317"/>
      <c r="N97" s="1317"/>
      <c r="O97" s="1320"/>
      <c r="P97" s="1320"/>
      <c r="Q97" s="1320"/>
      <c r="R97" s="1320"/>
      <c r="S97" s="1320"/>
      <c r="T97" s="1321"/>
      <c r="U97" s="1321"/>
      <c r="V97" s="1146"/>
      <c r="W97" s="1143"/>
      <c r="X97" s="1147"/>
    </row>
    <row r="98" spans="1:24" x14ac:dyDescent="0.2">
      <c r="A98" s="1228"/>
      <c r="B98" s="1229"/>
      <c r="C98" s="1228"/>
      <c r="D98" s="1230"/>
      <c r="E98" s="1229"/>
      <c r="F98" s="1229" t="s">
        <v>1806</v>
      </c>
      <c r="G98" s="1238"/>
      <c r="H98" s="1238"/>
      <c r="I98" s="1238"/>
      <c r="J98" s="1315" t="s">
        <v>1910</v>
      </c>
      <c r="K98" s="1238"/>
      <c r="L98" s="1238"/>
      <c r="M98" s="1238"/>
      <c r="N98" s="1238"/>
      <c r="O98" s="1236"/>
      <c r="P98" s="1236"/>
      <c r="Q98" s="1236"/>
      <c r="R98" s="1236"/>
      <c r="S98" s="1236"/>
      <c r="T98" s="1237"/>
      <c r="U98" s="1237"/>
      <c r="V98" s="1228"/>
      <c r="W98" s="1229"/>
      <c r="X98" s="1147"/>
    </row>
    <row r="99" spans="1:24" x14ac:dyDescent="0.2">
      <c r="A99" s="1142"/>
      <c r="B99" s="1245"/>
      <c r="C99" s="1245"/>
      <c r="D99" s="1245"/>
      <c r="E99" s="1245"/>
      <c r="F99" s="1241" t="s">
        <v>1806</v>
      </c>
      <c r="G99" s="1244"/>
      <c r="H99" s="1242"/>
      <c r="I99" s="1243"/>
      <c r="J99" s="1315" t="s">
        <v>1911</v>
      </c>
      <c r="K99" s="1243"/>
      <c r="L99" s="1243"/>
      <c r="M99" s="1243"/>
      <c r="N99" s="1243"/>
      <c r="O99" s="1249"/>
      <c r="P99" s="1249"/>
      <c r="Q99" s="1249"/>
      <c r="R99" s="1249"/>
      <c r="S99" s="1249"/>
      <c r="T99" s="1245"/>
      <c r="U99" s="1245"/>
      <c r="V99" s="1142"/>
      <c r="W99" s="1245"/>
      <c r="X99" s="1147"/>
    </row>
    <row r="100" spans="1:24" x14ac:dyDescent="0.2">
      <c r="A100" s="1142"/>
      <c r="B100" s="1245"/>
      <c r="C100" s="1245"/>
      <c r="D100" s="1245"/>
      <c r="E100" s="1245"/>
      <c r="F100" s="1241" t="s">
        <v>1809</v>
      </c>
      <c r="G100" s="1246"/>
      <c r="H100" s="1246"/>
      <c r="I100" s="1246"/>
      <c r="J100" s="1244" t="s">
        <v>1912</v>
      </c>
      <c r="K100" s="1246"/>
      <c r="L100" s="1246"/>
      <c r="M100" s="1246"/>
      <c r="N100" s="1246"/>
      <c r="O100" s="1249"/>
      <c r="P100" s="1249"/>
      <c r="Q100" s="1249"/>
      <c r="R100" s="1249"/>
      <c r="S100" s="1249"/>
      <c r="T100" s="1245"/>
      <c r="U100" s="1245"/>
      <c r="V100" s="1142"/>
      <c r="W100" s="1245"/>
      <c r="X100" s="1147"/>
    </row>
    <row r="101" spans="1:24" ht="13.5" thickBot="1" x14ac:dyDescent="0.25">
      <c r="A101" s="962"/>
      <c r="B101" s="1143" t="s">
        <v>1913</v>
      </c>
      <c r="C101" s="1389"/>
      <c r="D101" s="1389"/>
      <c r="E101" s="1341" t="s">
        <v>1872</v>
      </c>
      <c r="G101" s="1250"/>
      <c r="H101" s="1250"/>
      <c r="I101" s="1250"/>
      <c r="J101" s="1250"/>
      <c r="K101" s="1250"/>
      <c r="L101" s="1250"/>
      <c r="M101" s="1250"/>
      <c r="N101" s="1250"/>
      <c r="O101" s="1390"/>
      <c r="P101" s="1390"/>
      <c r="Q101" s="1390"/>
      <c r="R101" s="1390"/>
      <c r="S101" s="1390"/>
      <c r="T101" s="1390"/>
      <c r="U101" s="1389"/>
      <c r="V101" s="1389"/>
      <c r="W101" s="1389"/>
      <c r="X101" s="1348"/>
    </row>
    <row r="102" spans="1:24" x14ac:dyDescent="0.2">
      <c r="A102" s="1360">
        <v>1</v>
      </c>
      <c r="B102" s="1350" t="s">
        <v>1914</v>
      </c>
      <c r="C102" s="1351">
        <v>1988</v>
      </c>
      <c r="D102" s="1352" t="s">
        <v>19</v>
      </c>
      <c r="E102" s="1361" t="s">
        <v>671</v>
      </c>
      <c r="F102" s="1391" t="s">
        <v>210</v>
      </c>
      <c r="G102" s="1354">
        <v>66</v>
      </c>
      <c r="H102" s="1355">
        <v>235</v>
      </c>
      <c r="I102" s="1283">
        <v>250</v>
      </c>
      <c r="J102" s="1357">
        <v>250</v>
      </c>
      <c r="K102" s="1358">
        <v>250</v>
      </c>
      <c r="L102" s="1355">
        <v>155</v>
      </c>
      <c r="M102" s="1356">
        <v>162.5</v>
      </c>
      <c r="N102" s="1158">
        <v>170</v>
      </c>
      <c r="O102" s="1358">
        <v>162.5</v>
      </c>
      <c r="P102" s="1355">
        <v>235</v>
      </c>
      <c r="Q102" s="1356">
        <v>242.5</v>
      </c>
      <c r="R102" s="1158">
        <v>250</v>
      </c>
      <c r="S102" s="1358">
        <v>242.5</v>
      </c>
      <c r="T102" s="1392">
        <f>S102:S114+O102:O114+K102:K114</f>
        <v>655</v>
      </c>
      <c r="U102" s="1360" t="s">
        <v>1775</v>
      </c>
      <c r="V102" s="1360">
        <v>12</v>
      </c>
      <c r="W102" s="1361" t="s">
        <v>70</v>
      </c>
      <c r="X102" s="1085"/>
    </row>
    <row r="103" spans="1:24" x14ac:dyDescent="0.2">
      <c r="A103" s="1371">
        <v>2</v>
      </c>
      <c r="B103" s="1363" t="s">
        <v>1915</v>
      </c>
      <c r="C103" s="1364">
        <v>1990</v>
      </c>
      <c r="D103" s="1365" t="s">
        <v>15</v>
      </c>
      <c r="E103" s="1372" t="s">
        <v>667</v>
      </c>
      <c r="F103" s="1393" t="s">
        <v>29</v>
      </c>
      <c r="G103" s="1366">
        <v>65.650000000000006</v>
      </c>
      <c r="H103" s="1367">
        <v>235</v>
      </c>
      <c r="I103" s="1368">
        <v>245</v>
      </c>
      <c r="J103" s="1185">
        <v>252.5</v>
      </c>
      <c r="K103" s="1334">
        <v>245</v>
      </c>
      <c r="L103" s="1260">
        <v>140</v>
      </c>
      <c r="M103" s="1368">
        <v>145</v>
      </c>
      <c r="N103" s="1185">
        <v>155</v>
      </c>
      <c r="O103" s="1334">
        <v>145</v>
      </c>
      <c r="P103" s="1367">
        <v>220</v>
      </c>
      <c r="Q103" s="1368">
        <v>235</v>
      </c>
      <c r="R103" s="1185">
        <v>240</v>
      </c>
      <c r="S103" s="1334">
        <v>235</v>
      </c>
      <c r="T103" s="1394">
        <f ca="1">T103:T115+P103:P115+L103:L115</f>
        <v>625</v>
      </c>
      <c r="U103" s="1219" t="s">
        <v>721</v>
      </c>
      <c r="V103" s="1371">
        <v>9</v>
      </c>
      <c r="W103" s="1372" t="s">
        <v>41</v>
      </c>
      <c r="X103" s="1085"/>
    </row>
    <row r="104" spans="1:24" x14ac:dyDescent="0.2">
      <c r="A104" s="1371">
        <v>3</v>
      </c>
      <c r="B104" s="1363" t="s">
        <v>1916</v>
      </c>
      <c r="C104" s="1364" t="s">
        <v>1917</v>
      </c>
      <c r="D104" s="1365" t="s">
        <v>19</v>
      </c>
      <c r="E104" s="1372" t="s">
        <v>667</v>
      </c>
      <c r="F104" s="1393" t="s">
        <v>330</v>
      </c>
      <c r="G104" s="1366">
        <v>65.7</v>
      </c>
      <c r="H104" s="1367">
        <v>225</v>
      </c>
      <c r="I104" s="1368">
        <v>240</v>
      </c>
      <c r="J104" s="1185">
        <v>247.5</v>
      </c>
      <c r="K104" s="1334">
        <v>240</v>
      </c>
      <c r="L104" s="1367">
        <v>145</v>
      </c>
      <c r="M104" s="1368">
        <v>152.5</v>
      </c>
      <c r="N104" s="1369">
        <v>160</v>
      </c>
      <c r="O104" s="1334">
        <v>160</v>
      </c>
      <c r="P104" s="1367">
        <v>200</v>
      </c>
      <c r="Q104" s="1182">
        <v>215</v>
      </c>
      <c r="R104" s="1369">
        <v>215</v>
      </c>
      <c r="S104" s="1334">
        <v>215</v>
      </c>
      <c r="T104" s="1394">
        <f ca="1">T104:T117+P104:P117+L104:L117</f>
        <v>615</v>
      </c>
      <c r="U104" s="1371" t="s">
        <v>772</v>
      </c>
      <c r="V104" s="1371" t="s">
        <v>1229</v>
      </c>
      <c r="W104" s="1372" t="s">
        <v>23</v>
      </c>
      <c r="X104" s="1085"/>
    </row>
    <row r="105" spans="1:24" x14ac:dyDescent="0.2">
      <c r="A105" s="1371">
        <v>4</v>
      </c>
      <c r="B105" s="1363" t="s">
        <v>1918</v>
      </c>
      <c r="C105" s="1364" t="s">
        <v>1799</v>
      </c>
      <c r="D105" s="1365" t="s">
        <v>15</v>
      </c>
      <c r="E105" s="1372" t="s">
        <v>667</v>
      </c>
      <c r="F105" s="1393" t="s">
        <v>18</v>
      </c>
      <c r="G105" s="1366">
        <v>65.8</v>
      </c>
      <c r="H105" s="1367">
        <v>200</v>
      </c>
      <c r="I105" s="1368">
        <v>215</v>
      </c>
      <c r="J105" s="1369">
        <v>222.5</v>
      </c>
      <c r="K105" s="1334">
        <v>222.5</v>
      </c>
      <c r="L105" s="1367">
        <v>130</v>
      </c>
      <c r="M105" s="1368">
        <v>140</v>
      </c>
      <c r="N105" s="1185">
        <v>142.5</v>
      </c>
      <c r="O105" s="1334">
        <v>140</v>
      </c>
      <c r="P105" s="1367">
        <v>205</v>
      </c>
      <c r="Q105" s="1368">
        <v>210</v>
      </c>
      <c r="R105" s="1185">
        <v>215</v>
      </c>
      <c r="S105" s="1334">
        <v>210</v>
      </c>
      <c r="T105" s="1394">
        <f ca="1">T105:T118+P105:P118+L105:L118</f>
        <v>572.5</v>
      </c>
      <c r="U105" s="1371" t="s">
        <v>772</v>
      </c>
      <c r="V105" s="1371" t="s">
        <v>1229</v>
      </c>
      <c r="W105" s="1372" t="s">
        <v>1919</v>
      </c>
      <c r="X105" s="1085"/>
    </row>
    <row r="106" spans="1:24" x14ac:dyDescent="0.2">
      <c r="A106" s="1371">
        <v>5</v>
      </c>
      <c r="B106" s="1363" t="s">
        <v>1920</v>
      </c>
      <c r="C106" s="1364" t="s">
        <v>1822</v>
      </c>
      <c r="D106" s="1365" t="s">
        <v>1782</v>
      </c>
      <c r="E106" s="1372" t="s">
        <v>667</v>
      </c>
      <c r="F106" s="1395" t="s">
        <v>749</v>
      </c>
      <c r="G106" s="1366">
        <v>65.25</v>
      </c>
      <c r="H106" s="1367">
        <v>200</v>
      </c>
      <c r="I106" s="1368">
        <v>210</v>
      </c>
      <c r="J106" s="1185">
        <v>215</v>
      </c>
      <c r="K106" s="1334">
        <v>210</v>
      </c>
      <c r="L106" s="1367">
        <v>110</v>
      </c>
      <c r="M106" s="1368">
        <v>115</v>
      </c>
      <c r="N106" s="1369">
        <v>120</v>
      </c>
      <c r="O106" s="1334">
        <v>120</v>
      </c>
      <c r="P106" s="1367">
        <v>190</v>
      </c>
      <c r="Q106" s="1368">
        <v>200</v>
      </c>
      <c r="R106" s="1369">
        <v>210</v>
      </c>
      <c r="S106" s="1334">
        <v>210</v>
      </c>
      <c r="T106" s="1394">
        <f ca="1">T106:T124+P106:P124+L106:L124</f>
        <v>540</v>
      </c>
      <c r="U106" s="1371" t="s">
        <v>772</v>
      </c>
      <c r="V106" s="1371" t="s">
        <v>1229</v>
      </c>
      <c r="W106" s="1372" t="s">
        <v>28</v>
      </c>
      <c r="X106" s="1085"/>
    </row>
    <row r="107" spans="1:24" x14ac:dyDescent="0.2">
      <c r="A107" s="1371">
        <v>6</v>
      </c>
      <c r="B107" s="1363" t="s">
        <v>1921</v>
      </c>
      <c r="C107" s="1364" t="s">
        <v>1917</v>
      </c>
      <c r="D107" s="1365" t="s">
        <v>15</v>
      </c>
      <c r="E107" s="1372" t="s">
        <v>667</v>
      </c>
      <c r="F107" s="1393" t="s">
        <v>22</v>
      </c>
      <c r="G107" s="1366">
        <v>65.45</v>
      </c>
      <c r="H107" s="1367">
        <v>190</v>
      </c>
      <c r="I107" s="1368">
        <v>202.5</v>
      </c>
      <c r="J107" s="1369">
        <v>207.5</v>
      </c>
      <c r="K107" s="1334">
        <v>207.5</v>
      </c>
      <c r="L107" s="1367">
        <v>115</v>
      </c>
      <c r="M107" s="1368">
        <v>120</v>
      </c>
      <c r="N107" s="1369">
        <v>125</v>
      </c>
      <c r="O107" s="1334">
        <v>125</v>
      </c>
      <c r="P107" s="1260">
        <v>200</v>
      </c>
      <c r="Q107" s="1368">
        <v>200</v>
      </c>
      <c r="R107" s="1369">
        <v>207.5</v>
      </c>
      <c r="S107" s="1334">
        <v>207.5</v>
      </c>
      <c r="T107" s="1394">
        <f ca="1">T107:T126+P107:P126+L107:L126</f>
        <v>540</v>
      </c>
      <c r="U107" s="1371" t="s">
        <v>772</v>
      </c>
      <c r="V107" s="1371" t="s">
        <v>1229</v>
      </c>
      <c r="W107" s="1372" t="s">
        <v>957</v>
      </c>
      <c r="X107" s="1085"/>
    </row>
    <row r="108" spans="1:24" x14ac:dyDescent="0.2">
      <c r="A108" s="1371">
        <v>7</v>
      </c>
      <c r="B108" s="1363" t="s">
        <v>1922</v>
      </c>
      <c r="C108" s="1364">
        <v>1992</v>
      </c>
      <c r="D108" s="1365">
        <v>1</v>
      </c>
      <c r="E108" s="1372" t="s">
        <v>667</v>
      </c>
      <c r="F108" s="1393" t="s">
        <v>18</v>
      </c>
      <c r="G108" s="1366">
        <v>65.45</v>
      </c>
      <c r="H108" s="1367">
        <v>170</v>
      </c>
      <c r="I108" s="1368">
        <v>180</v>
      </c>
      <c r="J108" s="1369">
        <v>190</v>
      </c>
      <c r="K108" s="1334">
        <v>190</v>
      </c>
      <c r="L108" s="1367">
        <v>120</v>
      </c>
      <c r="M108" s="1368">
        <v>130</v>
      </c>
      <c r="N108" s="1185">
        <v>135</v>
      </c>
      <c r="O108" s="1334">
        <v>130</v>
      </c>
      <c r="P108" s="1367">
        <v>180</v>
      </c>
      <c r="Q108" s="1368">
        <v>190</v>
      </c>
      <c r="R108" s="1369">
        <v>200</v>
      </c>
      <c r="S108" s="1334">
        <v>200</v>
      </c>
      <c r="T108" s="1394">
        <f ca="1">T108:T126+P108:P126+L108:L126</f>
        <v>520</v>
      </c>
      <c r="U108" s="1371" t="s">
        <v>772</v>
      </c>
      <c r="V108" s="1371" t="s">
        <v>1229</v>
      </c>
      <c r="W108" s="1372" t="s">
        <v>49</v>
      </c>
      <c r="X108" s="1085"/>
    </row>
    <row r="109" spans="1:24" x14ac:dyDescent="0.2">
      <c r="A109" s="1371">
        <v>8</v>
      </c>
      <c r="B109" s="1363" t="s">
        <v>1923</v>
      </c>
      <c r="C109" s="1364">
        <v>1994</v>
      </c>
      <c r="D109" s="1365" t="s">
        <v>15</v>
      </c>
      <c r="E109" s="1372" t="s">
        <v>667</v>
      </c>
      <c r="F109" s="1393" t="s">
        <v>684</v>
      </c>
      <c r="G109" s="1366">
        <v>65.8</v>
      </c>
      <c r="H109" s="1367">
        <v>200</v>
      </c>
      <c r="I109" s="1368">
        <v>210</v>
      </c>
      <c r="J109" s="1185">
        <v>215</v>
      </c>
      <c r="K109" s="1334">
        <v>210</v>
      </c>
      <c r="L109" s="1260">
        <v>110</v>
      </c>
      <c r="M109" s="1368">
        <v>110</v>
      </c>
      <c r="N109" s="1369">
        <v>112.5</v>
      </c>
      <c r="O109" s="1334">
        <v>112.5</v>
      </c>
      <c r="P109" s="1367">
        <v>175</v>
      </c>
      <c r="Q109" s="1368">
        <v>182.5</v>
      </c>
      <c r="R109" s="1185">
        <v>190</v>
      </c>
      <c r="S109" s="1334">
        <v>182.5</v>
      </c>
      <c r="T109" s="1394">
        <f ca="1">T109:T127+P109:P127+L109:L127</f>
        <v>505</v>
      </c>
      <c r="U109" s="1371" t="s">
        <v>772</v>
      </c>
      <c r="V109" s="1371" t="s">
        <v>1229</v>
      </c>
      <c r="W109" s="1372" t="s">
        <v>1080</v>
      </c>
      <c r="X109" s="1085"/>
    </row>
    <row r="110" spans="1:24" x14ac:dyDescent="0.2">
      <c r="A110" s="1371">
        <v>9</v>
      </c>
      <c r="B110" s="1363" t="s">
        <v>1924</v>
      </c>
      <c r="C110" s="1364" t="s">
        <v>1799</v>
      </c>
      <c r="D110" s="1365" t="s">
        <v>1782</v>
      </c>
      <c r="E110" s="1372" t="s">
        <v>667</v>
      </c>
      <c r="F110" s="1393" t="s">
        <v>330</v>
      </c>
      <c r="G110" s="1366">
        <v>65.900000000000006</v>
      </c>
      <c r="H110" s="1367">
        <v>170</v>
      </c>
      <c r="I110" s="1182">
        <v>177.5</v>
      </c>
      <c r="J110" s="1369">
        <v>180</v>
      </c>
      <c r="K110" s="1334">
        <v>180</v>
      </c>
      <c r="L110" s="1367">
        <v>130</v>
      </c>
      <c r="M110" s="1368">
        <v>137.5</v>
      </c>
      <c r="N110" s="1185">
        <v>140</v>
      </c>
      <c r="O110" s="1334">
        <v>137.5</v>
      </c>
      <c r="P110" s="1367">
        <v>165</v>
      </c>
      <c r="Q110" s="1368">
        <v>177.5</v>
      </c>
      <c r="R110" s="1185">
        <v>182.5</v>
      </c>
      <c r="S110" s="1334">
        <v>177.5</v>
      </c>
      <c r="T110" s="1394">
        <f ca="1">T110:T128+P110:P128+L110:L128</f>
        <v>495</v>
      </c>
      <c r="U110" s="1371" t="s">
        <v>772</v>
      </c>
      <c r="V110" s="1371" t="s">
        <v>1229</v>
      </c>
      <c r="W110" s="1372" t="s">
        <v>1825</v>
      </c>
      <c r="X110" s="1085"/>
    </row>
    <row r="111" spans="1:24" x14ac:dyDescent="0.2">
      <c r="A111" s="1371">
        <v>10</v>
      </c>
      <c r="B111" s="1363" t="s">
        <v>1925</v>
      </c>
      <c r="C111" s="1364">
        <v>1987</v>
      </c>
      <c r="D111" s="1365" t="s">
        <v>1790</v>
      </c>
      <c r="E111" s="1372" t="s">
        <v>671</v>
      </c>
      <c r="F111" s="1393" t="s">
        <v>210</v>
      </c>
      <c r="G111" s="1366">
        <v>64.55</v>
      </c>
      <c r="H111" s="1367">
        <v>175</v>
      </c>
      <c r="I111" s="1182">
        <v>185</v>
      </c>
      <c r="J111" s="1185">
        <v>195</v>
      </c>
      <c r="K111" s="1334">
        <v>175</v>
      </c>
      <c r="L111" s="1367">
        <v>85</v>
      </c>
      <c r="M111" s="1368">
        <v>90</v>
      </c>
      <c r="N111" s="1369">
        <v>92.5</v>
      </c>
      <c r="O111" s="1334">
        <v>92.5</v>
      </c>
      <c r="P111" s="1367">
        <v>180</v>
      </c>
      <c r="Q111" s="1368">
        <v>195</v>
      </c>
      <c r="R111" s="1185">
        <v>200</v>
      </c>
      <c r="S111" s="1334">
        <v>195</v>
      </c>
      <c r="T111" s="1394">
        <f ca="1">T111:T130+P111:P130+L111:L130</f>
        <v>462.5</v>
      </c>
      <c r="U111" s="1371">
        <v>1</v>
      </c>
      <c r="V111" s="1371">
        <v>8</v>
      </c>
      <c r="W111" s="1372" t="s">
        <v>944</v>
      </c>
      <c r="X111" s="1085"/>
    </row>
    <row r="112" spans="1:24" x14ac:dyDescent="0.2">
      <c r="A112" s="1371">
        <v>11</v>
      </c>
      <c r="B112" s="1363" t="s">
        <v>1926</v>
      </c>
      <c r="C112" s="1364">
        <v>1994</v>
      </c>
      <c r="D112" s="1365">
        <v>1</v>
      </c>
      <c r="E112" s="1372" t="s">
        <v>667</v>
      </c>
      <c r="F112" s="1393" t="s">
        <v>18</v>
      </c>
      <c r="G112" s="1366">
        <v>64.599999999999994</v>
      </c>
      <c r="H112" s="1367">
        <v>150</v>
      </c>
      <c r="I112" s="1368">
        <v>160</v>
      </c>
      <c r="J112" s="1369">
        <v>165</v>
      </c>
      <c r="K112" s="1334">
        <v>165</v>
      </c>
      <c r="L112" s="1367">
        <v>80</v>
      </c>
      <c r="M112" s="1368">
        <v>87.5</v>
      </c>
      <c r="N112" s="1369">
        <v>92.5</v>
      </c>
      <c r="O112" s="1334">
        <v>92.5</v>
      </c>
      <c r="P112" s="1367">
        <v>155</v>
      </c>
      <c r="Q112" s="1368">
        <v>165</v>
      </c>
      <c r="R112" s="1369">
        <v>170</v>
      </c>
      <c r="S112" s="1334">
        <v>170</v>
      </c>
      <c r="T112" s="1394">
        <f ca="1">T112:T131+P112:P131+L112:L131</f>
        <v>427.5</v>
      </c>
      <c r="U112" s="1371">
        <v>1</v>
      </c>
      <c r="V112" s="1371" t="s">
        <v>1229</v>
      </c>
      <c r="W112" s="1372" t="s">
        <v>977</v>
      </c>
      <c r="X112" s="1085"/>
    </row>
    <row r="113" spans="1:24" x14ac:dyDescent="0.2">
      <c r="A113" s="1371">
        <v>12</v>
      </c>
      <c r="B113" s="1363" t="s">
        <v>1927</v>
      </c>
      <c r="C113" s="1364">
        <v>1978</v>
      </c>
      <c r="D113" s="1365" t="s">
        <v>15</v>
      </c>
      <c r="E113" s="1372" t="s">
        <v>667</v>
      </c>
      <c r="F113" s="1393" t="s">
        <v>1000</v>
      </c>
      <c r="G113" s="1366">
        <v>64.2</v>
      </c>
      <c r="H113" s="1367">
        <v>100</v>
      </c>
      <c r="I113" s="1396" t="s">
        <v>1473</v>
      </c>
      <c r="J113" s="1373" t="s">
        <v>1473</v>
      </c>
      <c r="K113" s="1334">
        <v>100</v>
      </c>
      <c r="L113" s="1367">
        <v>165</v>
      </c>
      <c r="M113" s="1182">
        <v>172.5</v>
      </c>
      <c r="N113" s="1185">
        <v>172</v>
      </c>
      <c r="O113" s="1334">
        <v>165</v>
      </c>
      <c r="P113" s="1367">
        <v>100</v>
      </c>
      <c r="Q113" s="1396" t="s">
        <v>1473</v>
      </c>
      <c r="R113" s="1373" t="s">
        <v>1473</v>
      </c>
      <c r="S113" s="1334">
        <v>100</v>
      </c>
      <c r="T113" s="1394">
        <f ca="1">T113:T133+P113:P133+L113:L133</f>
        <v>365</v>
      </c>
      <c r="U113" s="1371">
        <v>2</v>
      </c>
      <c r="V113" s="1371" t="s">
        <v>1229</v>
      </c>
      <c r="W113" s="1372" t="s">
        <v>1928</v>
      </c>
      <c r="X113" s="1085"/>
    </row>
    <row r="114" spans="1:24" ht="13.5" thickBot="1" x14ac:dyDescent="0.25">
      <c r="A114" s="1387" t="s">
        <v>1788</v>
      </c>
      <c r="B114" s="1375" t="s">
        <v>1929</v>
      </c>
      <c r="C114" s="1376">
        <v>1994</v>
      </c>
      <c r="D114" s="1377">
        <v>1</v>
      </c>
      <c r="E114" s="1388" t="s">
        <v>667</v>
      </c>
      <c r="F114" s="1397" t="s">
        <v>18</v>
      </c>
      <c r="G114" s="1379">
        <v>65.650000000000006</v>
      </c>
      <c r="H114" s="1193">
        <v>200</v>
      </c>
      <c r="I114" s="1194">
        <v>200</v>
      </c>
      <c r="J114" s="1195">
        <v>200</v>
      </c>
      <c r="K114" s="1398">
        <v>0</v>
      </c>
      <c r="L114" s="1399"/>
      <c r="M114" s="1400"/>
      <c r="N114" s="1401"/>
      <c r="O114" s="1398"/>
      <c r="P114" s="1399"/>
      <c r="Q114" s="1400"/>
      <c r="R114" s="1401"/>
      <c r="S114" s="1398"/>
      <c r="T114" s="1402">
        <f ca="1">T114:T133+P114:P133+L114:L133</f>
        <v>0</v>
      </c>
      <c r="U114" s="1387" t="s">
        <v>1791</v>
      </c>
      <c r="V114" s="1387" t="s">
        <v>1229</v>
      </c>
      <c r="W114" s="1388" t="s">
        <v>1044</v>
      </c>
      <c r="X114" s="1085"/>
    </row>
    <row r="115" spans="1:24" x14ac:dyDescent="0.2">
      <c r="A115" s="1340"/>
      <c r="B115" s="1403"/>
      <c r="C115" s="1340"/>
      <c r="D115" s="1404"/>
      <c r="E115" s="1403"/>
      <c r="F115" s="1230" t="s">
        <v>1804</v>
      </c>
      <c r="G115" s="1405"/>
      <c r="H115" s="1231"/>
      <c r="I115" s="1232"/>
      <c r="J115" s="1233" t="s">
        <v>1807</v>
      </c>
      <c r="K115" s="1232"/>
      <c r="L115" s="1232"/>
      <c r="M115" s="1232"/>
      <c r="N115" s="1232"/>
      <c r="O115" s="1406"/>
      <c r="P115" s="1407"/>
      <c r="Q115" s="1407"/>
      <c r="R115" s="1407"/>
      <c r="S115" s="1407"/>
      <c r="T115" s="1407"/>
      <c r="U115" s="1408"/>
      <c r="V115" s="1403"/>
      <c r="W115" s="1403"/>
      <c r="X115" s="1348"/>
    </row>
    <row r="116" spans="1:24" x14ac:dyDescent="0.2">
      <c r="A116" s="1340"/>
      <c r="B116" s="1403"/>
      <c r="C116" s="1340"/>
      <c r="D116" s="1404"/>
      <c r="E116" s="1403"/>
      <c r="F116" s="1229" t="s">
        <v>1806</v>
      </c>
      <c r="G116" s="1325"/>
      <c r="H116" s="1325"/>
      <c r="I116" s="1325"/>
      <c r="J116" s="1315" t="s">
        <v>1910</v>
      </c>
      <c r="K116" s="1325"/>
      <c r="L116" s="1325"/>
      <c r="M116" s="1325"/>
      <c r="N116" s="1325"/>
      <c r="O116" s="1409"/>
      <c r="P116" s="1407"/>
      <c r="Q116" s="1407"/>
      <c r="R116" s="1407"/>
      <c r="S116" s="1407"/>
      <c r="T116" s="1407"/>
      <c r="U116" s="1408"/>
      <c r="V116" s="1403"/>
      <c r="W116" s="1403"/>
      <c r="X116" s="1348"/>
    </row>
    <row r="117" spans="1:24" x14ac:dyDescent="0.2">
      <c r="A117" s="1340"/>
      <c r="B117" s="1403"/>
      <c r="C117" s="1340"/>
      <c r="D117" s="1404"/>
      <c r="E117" s="1403"/>
      <c r="F117" s="1241" t="s">
        <v>1806</v>
      </c>
      <c r="G117" s="1315"/>
      <c r="H117" s="1316"/>
      <c r="I117" s="1317"/>
      <c r="J117" s="1315" t="s">
        <v>1930</v>
      </c>
      <c r="K117" s="1317"/>
      <c r="L117" s="1317"/>
      <c r="M117" s="1317"/>
      <c r="N117" s="1317"/>
      <c r="O117" s="1409"/>
      <c r="P117" s="1407"/>
      <c r="Q117" s="1407"/>
      <c r="R117" s="1407"/>
      <c r="S117" s="1407"/>
      <c r="T117" s="1407"/>
      <c r="U117" s="1408"/>
      <c r="V117" s="1403"/>
      <c r="W117" s="1403"/>
      <c r="X117" s="1348"/>
    </row>
    <row r="118" spans="1:24" x14ac:dyDescent="0.2">
      <c r="A118" s="1340" t="s">
        <v>680</v>
      </c>
      <c r="F118" s="1241" t="s">
        <v>1809</v>
      </c>
      <c r="G118" s="1328"/>
      <c r="H118" s="1328"/>
      <c r="I118" s="1328"/>
      <c r="J118" s="1315" t="s">
        <v>1911</v>
      </c>
      <c r="K118" s="1328"/>
      <c r="L118" s="1328"/>
      <c r="M118" s="1328"/>
      <c r="N118" s="1328"/>
      <c r="O118" s="1410"/>
      <c r="T118" s="1252"/>
      <c r="V118" s="1250"/>
      <c r="X118" s="1348"/>
    </row>
    <row r="119" spans="1:24" x14ac:dyDescent="0.2">
      <c r="A119" s="1340"/>
      <c r="F119" s="1241"/>
      <c r="G119" s="1322"/>
      <c r="H119" s="1322"/>
      <c r="I119" s="1322"/>
      <c r="J119" s="1241"/>
      <c r="K119" s="1322"/>
      <c r="L119" s="1322"/>
      <c r="M119" s="1322"/>
      <c r="N119" s="1322"/>
      <c r="O119" s="1390"/>
      <c r="T119" s="1252"/>
      <c r="V119" s="1250"/>
      <c r="X119" s="1348"/>
    </row>
    <row r="120" spans="1:24" ht="13.5" thickBot="1" x14ac:dyDescent="0.25">
      <c r="A120" s="1340"/>
      <c r="B120" s="1143" t="s">
        <v>1931</v>
      </c>
      <c r="E120" s="1341" t="s">
        <v>1932</v>
      </c>
      <c r="F120" s="1241"/>
      <c r="G120" s="1322"/>
      <c r="H120" s="1322"/>
      <c r="I120" s="1322"/>
      <c r="J120" s="1241"/>
      <c r="K120" s="1322"/>
      <c r="L120" s="1322"/>
      <c r="M120" s="1322"/>
      <c r="N120" s="1322"/>
      <c r="O120" s="1390"/>
      <c r="T120" s="1252"/>
      <c r="V120" s="1250"/>
      <c r="X120" s="1348"/>
    </row>
    <row r="121" spans="1:24" x14ac:dyDescent="0.2">
      <c r="A121" s="1349">
        <v>1</v>
      </c>
      <c r="B121" s="1350" t="s">
        <v>820</v>
      </c>
      <c r="C121" s="1351" t="s">
        <v>1933</v>
      </c>
      <c r="D121" s="1352" t="s">
        <v>16</v>
      </c>
      <c r="E121" s="1361" t="s">
        <v>667</v>
      </c>
      <c r="F121" s="1405" t="s">
        <v>22</v>
      </c>
      <c r="G121" s="1411">
        <v>74</v>
      </c>
      <c r="H121" s="1355">
        <v>250</v>
      </c>
      <c r="I121" s="1356">
        <v>270</v>
      </c>
      <c r="J121" s="1357" t="s">
        <v>1473</v>
      </c>
      <c r="K121" s="1412">
        <v>270</v>
      </c>
      <c r="L121" s="1413">
        <v>200</v>
      </c>
      <c r="M121" s="1356">
        <v>210</v>
      </c>
      <c r="N121" s="1414">
        <v>220</v>
      </c>
      <c r="O121" s="1412">
        <v>210</v>
      </c>
      <c r="P121" s="1413">
        <v>240</v>
      </c>
      <c r="Q121" s="1356">
        <v>252.5</v>
      </c>
      <c r="R121" s="1415">
        <v>260</v>
      </c>
      <c r="S121" s="1412">
        <v>260</v>
      </c>
      <c r="T121" s="1416">
        <f>S121:S133+O121:O134+K121:K133</f>
        <v>740</v>
      </c>
      <c r="U121" s="1360" t="s">
        <v>1775</v>
      </c>
      <c r="V121" s="1360">
        <v>12</v>
      </c>
      <c r="W121" s="1361" t="s">
        <v>42</v>
      </c>
      <c r="X121" s="1085"/>
    </row>
    <row r="122" spans="1:24" x14ac:dyDescent="0.2">
      <c r="A122" s="1362">
        <v>2</v>
      </c>
      <c r="B122" s="1363" t="s">
        <v>40</v>
      </c>
      <c r="C122" s="1364">
        <v>1988</v>
      </c>
      <c r="D122" s="1365" t="s">
        <v>15</v>
      </c>
      <c r="E122" s="1372" t="s">
        <v>667</v>
      </c>
      <c r="F122" s="1244" t="s">
        <v>18</v>
      </c>
      <c r="G122" s="1417">
        <v>67.400000000000006</v>
      </c>
      <c r="H122" s="1367">
        <v>260</v>
      </c>
      <c r="I122" s="1368">
        <v>270</v>
      </c>
      <c r="J122" s="1185">
        <v>280</v>
      </c>
      <c r="K122" s="1418">
        <v>270</v>
      </c>
      <c r="L122" s="1419">
        <v>170</v>
      </c>
      <c r="M122" s="1368">
        <v>177.5</v>
      </c>
      <c r="N122" s="1177">
        <v>180</v>
      </c>
      <c r="O122" s="1418">
        <v>177.5</v>
      </c>
      <c r="P122" s="1419">
        <v>250</v>
      </c>
      <c r="Q122" s="1368" t="s">
        <v>256</v>
      </c>
      <c r="R122" s="1420">
        <v>270</v>
      </c>
      <c r="S122" s="1418">
        <v>270</v>
      </c>
      <c r="T122" s="1421">
        <f>S122:S134+O122:O135+K122:K135</f>
        <v>717.5</v>
      </c>
      <c r="U122" s="1219" t="s">
        <v>721</v>
      </c>
      <c r="V122" s="1371" t="s">
        <v>1229</v>
      </c>
      <c r="W122" s="1372" t="s">
        <v>1673</v>
      </c>
      <c r="X122" s="1085"/>
    </row>
    <row r="123" spans="1:24" x14ac:dyDescent="0.2">
      <c r="A123" s="1362">
        <v>3</v>
      </c>
      <c r="B123" s="1363" t="s">
        <v>1934</v>
      </c>
      <c r="C123" s="1364">
        <v>1990</v>
      </c>
      <c r="D123" s="1365" t="s">
        <v>15</v>
      </c>
      <c r="E123" s="1372" t="s">
        <v>667</v>
      </c>
      <c r="F123" s="1244" t="s">
        <v>745</v>
      </c>
      <c r="G123" s="1417">
        <v>72.7</v>
      </c>
      <c r="H123" s="1260">
        <v>240</v>
      </c>
      <c r="I123" s="1368">
        <v>240</v>
      </c>
      <c r="J123" s="1185">
        <v>260</v>
      </c>
      <c r="K123" s="1418">
        <v>240</v>
      </c>
      <c r="L123" s="1419">
        <v>135</v>
      </c>
      <c r="M123" s="1368">
        <v>142.5</v>
      </c>
      <c r="N123" s="1177">
        <v>150</v>
      </c>
      <c r="O123" s="1418">
        <v>142.5</v>
      </c>
      <c r="P123" s="1419">
        <v>230</v>
      </c>
      <c r="Q123" s="1368">
        <v>250</v>
      </c>
      <c r="R123" s="1177">
        <v>260</v>
      </c>
      <c r="S123" s="1418">
        <v>250</v>
      </c>
      <c r="T123" s="1421">
        <f>S123:S135+O123:O136+K123:K136</f>
        <v>632.5</v>
      </c>
      <c r="U123" s="1371" t="s">
        <v>772</v>
      </c>
      <c r="V123" s="1371" t="s">
        <v>1229</v>
      </c>
      <c r="W123" s="1372" t="s">
        <v>1681</v>
      </c>
      <c r="X123" s="1085"/>
    </row>
    <row r="124" spans="1:24" x14ac:dyDescent="0.2">
      <c r="A124" s="1362">
        <v>4</v>
      </c>
      <c r="B124" s="1363" t="s">
        <v>1935</v>
      </c>
      <c r="C124" s="1364" t="s">
        <v>1799</v>
      </c>
      <c r="D124" s="1365" t="s">
        <v>15</v>
      </c>
      <c r="E124" s="1372" t="s">
        <v>667</v>
      </c>
      <c r="F124" s="1244" t="s">
        <v>330</v>
      </c>
      <c r="G124" s="1417">
        <v>73.650000000000006</v>
      </c>
      <c r="H124" s="1260">
        <v>215</v>
      </c>
      <c r="I124" s="1368">
        <v>215</v>
      </c>
      <c r="J124" s="1369">
        <v>230</v>
      </c>
      <c r="K124" s="1418">
        <v>230</v>
      </c>
      <c r="L124" s="1221">
        <v>150</v>
      </c>
      <c r="M124" s="1368">
        <v>150</v>
      </c>
      <c r="N124" s="1420">
        <v>157.5</v>
      </c>
      <c r="O124" s="1418">
        <v>157.5</v>
      </c>
      <c r="P124" s="1419">
        <v>207.5</v>
      </c>
      <c r="Q124" s="1368">
        <v>217.5</v>
      </c>
      <c r="R124" s="1420">
        <v>225</v>
      </c>
      <c r="S124" s="1418">
        <v>225</v>
      </c>
      <c r="T124" s="1421">
        <f>S124:S136+O124:O138+K124:K138</f>
        <v>612.5</v>
      </c>
      <c r="U124" s="1371" t="s">
        <v>772</v>
      </c>
      <c r="V124" s="1371" t="s">
        <v>1229</v>
      </c>
      <c r="W124" s="1372" t="s">
        <v>17</v>
      </c>
      <c r="X124" s="1085"/>
    </row>
    <row r="125" spans="1:24" x14ac:dyDescent="0.2">
      <c r="A125" s="1362">
        <v>5</v>
      </c>
      <c r="B125" s="1363" t="s">
        <v>1936</v>
      </c>
      <c r="C125" s="1364" t="s">
        <v>1822</v>
      </c>
      <c r="D125" s="1365" t="s">
        <v>15</v>
      </c>
      <c r="E125" s="1372" t="s">
        <v>667</v>
      </c>
      <c r="F125" s="1244" t="s">
        <v>684</v>
      </c>
      <c r="G125" s="1417">
        <v>73.2</v>
      </c>
      <c r="H125" s="1367">
        <v>200</v>
      </c>
      <c r="I125" s="1368">
        <v>220</v>
      </c>
      <c r="J125" s="1369">
        <v>240</v>
      </c>
      <c r="K125" s="1418">
        <v>240</v>
      </c>
      <c r="L125" s="1419">
        <v>135</v>
      </c>
      <c r="M125" s="1368">
        <v>142.5</v>
      </c>
      <c r="N125" s="1420">
        <v>150</v>
      </c>
      <c r="O125" s="1418">
        <v>150</v>
      </c>
      <c r="P125" s="1419">
        <v>195</v>
      </c>
      <c r="Q125" s="1368">
        <v>205</v>
      </c>
      <c r="R125" s="1420">
        <v>220</v>
      </c>
      <c r="S125" s="1418">
        <v>220</v>
      </c>
      <c r="T125" s="1421">
        <f>S121:S133+O121:O133+K121:K133</f>
        <v>610</v>
      </c>
      <c r="U125" s="1371" t="s">
        <v>772</v>
      </c>
      <c r="V125" s="1371" t="s">
        <v>1229</v>
      </c>
      <c r="W125" s="1372" t="s">
        <v>1080</v>
      </c>
      <c r="X125" s="1085"/>
    </row>
    <row r="126" spans="1:24" x14ac:dyDescent="0.2">
      <c r="A126" s="1362">
        <v>6</v>
      </c>
      <c r="B126" s="1363" t="s">
        <v>1937</v>
      </c>
      <c r="C126" s="1364" t="s">
        <v>1822</v>
      </c>
      <c r="D126" s="1365" t="s">
        <v>15</v>
      </c>
      <c r="E126" s="1372" t="s">
        <v>748</v>
      </c>
      <c r="F126" s="1244" t="s">
        <v>793</v>
      </c>
      <c r="G126" s="1417">
        <v>73.8</v>
      </c>
      <c r="H126" s="1367" t="s">
        <v>1938</v>
      </c>
      <c r="I126" s="1368">
        <v>235</v>
      </c>
      <c r="J126" s="1369">
        <v>247.5</v>
      </c>
      <c r="K126" s="1418">
        <v>247.5</v>
      </c>
      <c r="L126" s="1419">
        <v>130</v>
      </c>
      <c r="M126" s="1182">
        <v>137.5</v>
      </c>
      <c r="N126" s="1420">
        <v>137.5</v>
      </c>
      <c r="O126" s="1418">
        <v>137.5</v>
      </c>
      <c r="P126" s="1419">
        <v>210</v>
      </c>
      <c r="Q126" s="1368">
        <v>222.5</v>
      </c>
      <c r="R126" s="1177">
        <v>230</v>
      </c>
      <c r="S126" s="1418">
        <v>222.5</v>
      </c>
      <c r="T126" s="1421">
        <f>S126:S138+O126:O138+K126:K138</f>
        <v>607.5</v>
      </c>
      <c r="U126" s="1371" t="s">
        <v>772</v>
      </c>
      <c r="V126" s="1371" t="s">
        <v>1229</v>
      </c>
      <c r="W126" s="1372" t="s">
        <v>1529</v>
      </c>
      <c r="X126" s="1085"/>
    </row>
    <row r="127" spans="1:24" x14ac:dyDescent="0.2">
      <c r="A127" s="1362">
        <v>7</v>
      </c>
      <c r="B127" s="1363" t="s">
        <v>1939</v>
      </c>
      <c r="C127" s="1364">
        <v>1990</v>
      </c>
      <c r="D127" s="1365" t="s">
        <v>15</v>
      </c>
      <c r="E127" s="1372" t="s">
        <v>667</v>
      </c>
      <c r="F127" s="1244" t="s">
        <v>745</v>
      </c>
      <c r="G127" s="1417">
        <v>72.150000000000006</v>
      </c>
      <c r="H127" s="1260">
        <v>230</v>
      </c>
      <c r="I127" s="1368">
        <v>230</v>
      </c>
      <c r="J127" s="1185">
        <v>245</v>
      </c>
      <c r="K127" s="1418">
        <v>230</v>
      </c>
      <c r="L127" s="1419">
        <v>150</v>
      </c>
      <c r="M127" s="1182">
        <v>160</v>
      </c>
      <c r="N127" s="1177">
        <v>160</v>
      </c>
      <c r="O127" s="1418">
        <v>150</v>
      </c>
      <c r="P127" s="1419">
        <v>200</v>
      </c>
      <c r="Q127" s="1368">
        <v>220</v>
      </c>
      <c r="R127" s="1177">
        <v>232.5</v>
      </c>
      <c r="S127" s="1418">
        <v>220</v>
      </c>
      <c r="T127" s="1421">
        <f>S127:S138+O127:O139+K127:K139</f>
        <v>600</v>
      </c>
      <c r="U127" s="1371" t="s">
        <v>772</v>
      </c>
      <c r="V127" s="1371" t="s">
        <v>1229</v>
      </c>
      <c r="W127" s="1372" t="s">
        <v>1681</v>
      </c>
      <c r="X127" s="1085"/>
    </row>
    <row r="128" spans="1:24" x14ac:dyDescent="0.2">
      <c r="A128" s="1362">
        <v>8</v>
      </c>
      <c r="B128" s="1363" t="s">
        <v>1940</v>
      </c>
      <c r="C128" s="1364">
        <v>1993</v>
      </c>
      <c r="D128" s="1365" t="s">
        <v>15</v>
      </c>
      <c r="E128" s="1372" t="s">
        <v>667</v>
      </c>
      <c r="F128" s="1244" t="s">
        <v>330</v>
      </c>
      <c r="G128" s="1417">
        <v>70.599999999999994</v>
      </c>
      <c r="H128" s="1367">
        <v>210</v>
      </c>
      <c r="I128" s="1182">
        <v>220</v>
      </c>
      <c r="J128" s="1369">
        <v>230</v>
      </c>
      <c r="K128" s="1418">
        <v>230</v>
      </c>
      <c r="L128" s="1419">
        <v>145</v>
      </c>
      <c r="M128" s="1368">
        <v>155</v>
      </c>
      <c r="N128" s="1420">
        <v>162.5</v>
      </c>
      <c r="O128" s="1418">
        <v>162.5</v>
      </c>
      <c r="P128" s="1419">
        <v>180</v>
      </c>
      <c r="Q128" s="1368">
        <v>192.5</v>
      </c>
      <c r="R128" s="1420">
        <v>202.5</v>
      </c>
      <c r="S128" s="1418">
        <v>202.5</v>
      </c>
      <c r="T128" s="1421">
        <f>S128:S139+O128:O140+K128:K140</f>
        <v>595</v>
      </c>
      <c r="U128" s="1371" t="s">
        <v>772</v>
      </c>
      <c r="V128" s="1371" t="s">
        <v>1229</v>
      </c>
      <c r="W128" s="1372" t="s">
        <v>1837</v>
      </c>
      <c r="X128" s="1085"/>
    </row>
    <row r="129" spans="1:24" x14ac:dyDescent="0.2">
      <c r="A129" s="1362">
        <v>9</v>
      </c>
      <c r="B129" s="1363" t="s">
        <v>1941</v>
      </c>
      <c r="C129" s="1364" t="s">
        <v>1801</v>
      </c>
      <c r="D129" s="1365" t="s">
        <v>15</v>
      </c>
      <c r="E129" s="1372" t="s">
        <v>667</v>
      </c>
      <c r="F129" s="1244" t="s">
        <v>29</v>
      </c>
      <c r="G129" s="1417">
        <v>72.95</v>
      </c>
      <c r="H129" s="1367">
        <v>250</v>
      </c>
      <c r="I129" s="1182">
        <v>270</v>
      </c>
      <c r="J129" s="1185">
        <v>270</v>
      </c>
      <c r="K129" s="1418">
        <v>250</v>
      </c>
      <c r="L129" s="1419">
        <v>110</v>
      </c>
      <c r="M129" s="1368">
        <v>120</v>
      </c>
      <c r="N129" s="1177">
        <v>125</v>
      </c>
      <c r="O129" s="1418">
        <v>120</v>
      </c>
      <c r="P129" s="1419">
        <v>200</v>
      </c>
      <c r="Q129" s="1182">
        <v>215</v>
      </c>
      <c r="R129" s="1420">
        <v>215</v>
      </c>
      <c r="S129" s="1418">
        <v>215</v>
      </c>
      <c r="T129" s="1421">
        <f>S129:S140+O129:O141+K129:K141</f>
        <v>585</v>
      </c>
      <c r="U129" s="1371" t="s">
        <v>772</v>
      </c>
      <c r="V129" s="1371" t="s">
        <v>1229</v>
      </c>
      <c r="W129" s="1372" t="s">
        <v>1942</v>
      </c>
      <c r="X129" s="1085"/>
    </row>
    <row r="130" spans="1:24" x14ac:dyDescent="0.2">
      <c r="A130" s="1362">
        <v>10</v>
      </c>
      <c r="B130" s="1363" t="s">
        <v>1943</v>
      </c>
      <c r="C130" s="1364">
        <v>1993</v>
      </c>
      <c r="D130" s="1365">
        <v>1</v>
      </c>
      <c r="E130" s="1372" t="s">
        <v>1111</v>
      </c>
      <c r="F130" s="1244" t="s">
        <v>1902</v>
      </c>
      <c r="G130" s="1417">
        <v>71.7</v>
      </c>
      <c r="H130" s="1367">
        <v>215</v>
      </c>
      <c r="I130" s="1368">
        <v>225</v>
      </c>
      <c r="J130" s="1369">
        <v>232.5</v>
      </c>
      <c r="K130" s="1418">
        <v>232.5</v>
      </c>
      <c r="L130" s="1221">
        <v>135</v>
      </c>
      <c r="M130" s="1368">
        <v>135</v>
      </c>
      <c r="N130" s="1177">
        <v>140</v>
      </c>
      <c r="O130" s="1418">
        <v>135</v>
      </c>
      <c r="P130" s="1419">
        <v>210</v>
      </c>
      <c r="Q130" s="1182">
        <v>220</v>
      </c>
      <c r="R130" s="1177">
        <v>220</v>
      </c>
      <c r="S130" s="1418">
        <v>210</v>
      </c>
      <c r="T130" s="1421">
        <f>S130:S141+O130:O142+K130:K140</f>
        <v>577.5</v>
      </c>
      <c r="U130" s="1371" t="s">
        <v>772</v>
      </c>
      <c r="V130" s="1371">
        <v>9</v>
      </c>
      <c r="W130" s="1372" t="s">
        <v>1903</v>
      </c>
      <c r="X130" s="1085"/>
    </row>
    <row r="131" spans="1:24" x14ac:dyDescent="0.2">
      <c r="A131" s="1362">
        <v>11</v>
      </c>
      <c r="B131" s="1363" t="s">
        <v>1944</v>
      </c>
      <c r="C131" s="1364" t="s">
        <v>1945</v>
      </c>
      <c r="D131" s="1365" t="s">
        <v>15</v>
      </c>
      <c r="E131" s="1372" t="s">
        <v>667</v>
      </c>
      <c r="F131" s="1244" t="s">
        <v>29</v>
      </c>
      <c r="G131" s="1417">
        <v>72.599999999999994</v>
      </c>
      <c r="H131" s="1260">
        <v>205</v>
      </c>
      <c r="I131" s="1182">
        <v>205</v>
      </c>
      <c r="J131" s="1369">
        <v>205</v>
      </c>
      <c r="K131" s="1418">
        <v>205</v>
      </c>
      <c r="L131" s="1419">
        <v>140</v>
      </c>
      <c r="M131" s="1368">
        <v>147.5</v>
      </c>
      <c r="N131" s="1420">
        <v>152.5</v>
      </c>
      <c r="O131" s="1418">
        <v>152.5</v>
      </c>
      <c r="P131" s="1419">
        <v>195</v>
      </c>
      <c r="Q131" s="1368">
        <v>200</v>
      </c>
      <c r="R131" s="1177">
        <v>207.5</v>
      </c>
      <c r="S131" s="1418">
        <v>200</v>
      </c>
      <c r="T131" s="1421">
        <f>S131:S140+O131:O140+K131:K140</f>
        <v>557.5</v>
      </c>
      <c r="U131" s="1371" t="s">
        <v>772</v>
      </c>
      <c r="V131" s="1371" t="s">
        <v>1229</v>
      </c>
      <c r="W131" s="1372" t="s">
        <v>1844</v>
      </c>
      <c r="X131" s="1422"/>
    </row>
    <row r="132" spans="1:24" x14ac:dyDescent="0.2">
      <c r="A132" s="1362">
        <v>12</v>
      </c>
      <c r="B132" s="1363" t="s">
        <v>1946</v>
      </c>
      <c r="C132" s="1364">
        <v>1995</v>
      </c>
      <c r="D132" s="1365">
        <v>1</v>
      </c>
      <c r="E132" s="1372" t="s">
        <v>667</v>
      </c>
      <c r="F132" s="1244" t="s">
        <v>330</v>
      </c>
      <c r="G132" s="1417" t="s">
        <v>338</v>
      </c>
      <c r="H132" s="1260">
        <v>210</v>
      </c>
      <c r="I132" s="1368">
        <v>212.5</v>
      </c>
      <c r="J132" s="1185">
        <v>222.5</v>
      </c>
      <c r="K132" s="1418">
        <v>212.5</v>
      </c>
      <c r="L132" s="1419">
        <v>115</v>
      </c>
      <c r="M132" s="1368">
        <v>122.5</v>
      </c>
      <c r="N132" s="1177">
        <v>127.5</v>
      </c>
      <c r="O132" s="1418">
        <v>122.5</v>
      </c>
      <c r="P132" s="1419">
        <v>205</v>
      </c>
      <c r="Q132" s="1182">
        <v>210</v>
      </c>
      <c r="R132" s="1423" t="s">
        <v>1473</v>
      </c>
      <c r="S132" s="1418">
        <v>205</v>
      </c>
      <c r="T132" s="1421">
        <f>S132:S142+O132:O142+K132:K142</f>
        <v>540</v>
      </c>
      <c r="U132" s="1371" t="s">
        <v>772</v>
      </c>
      <c r="V132" s="1371" t="s">
        <v>1229</v>
      </c>
      <c r="W132" s="1372" t="s">
        <v>1837</v>
      </c>
      <c r="X132" s="1422"/>
    </row>
    <row r="133" spans="1:24" x14ac:dyDescent="0.2">
      <c r="A133" s="1362">
        <v>13</v>
      </c>
      <c r="B133" s="1363" t="s">
        <v>1947</v>
      </c>
      <c r="C133" s="1364">
        <v>1992</v>
      </c>
      <c r="D133" s="1365">
        <v>1</v>
      </c>
      <c r="E133" s="1372" t="s">
        <v>667</v>
      </c>
      <c r="F133" s="1244" t="s">
        <v>29</v>
      </c>
      <c r="G133" s="1417">
        <v>73.8</v>
      </c>
      <c r="H133" s="1367">
        <v>200</v>
      </c>
      <c r="I133" s="1368">
        <v>210</v>
      </c>
      <c r="J133" s="1369">
        <v>215</v>
      </c>
      <c r="K133" s="1418">
        <v>215</v>
      </c>
      <c r="L133" s="1419">
        <v>120</v>
      </c>
      <c r="M133" s="1368">
        <v>125</v>
      </c>
      <c r="N133" s="1420">
        <v>130</v>
      </c>
      <c r="O133" s="1418">
        <v>130</v>
      </c>
      <c r="P133" s="1419">
        <v>185</v>
      </c>
      <c r="Q133" s="1368">
        <v>195</v>
      </c>
      <c r="R133" s="1177">
        <v>202.5</v>
      </c>
      <c r="S133" s="1418">
        <v>195</v>
      </c>
      <c r="T133" s="1421">
        <f>S133:S141+O133:O141+K133:K141</f>
        <v>540</v>
      </c>
      <c r="U133" s="1371" t="s">
        <v>772</v>
      </c>
      <c r="V133" s="1371" t="s">
        <v>1229</v>
      </c>
      <c r="W133" s="1372" t="s">
        <v>41</v>
      </c>
      <c r="X133" s="1422"/>
    </row>
    <row r="134" spans="1:24" x14ac:dyDescent="0.2">
      <c r="A134" s="1362">
        <v>14</v>
      </c>
      <c r="B134" s="1363" t="s">
        <v>1948</v>
      </c>
      <c r="C134" s="1364">
        <v>1992</v>
      </c>
      <c r="D134" s="1365" t="s">
        <v>15</v>
      </c>
      <c r="E134" s="1372" t="s">
        <v>667</v>
      </c>
      <c r="F134" s="1244" t="s">
        <v>330</v>
      </c>
      <c r="G134" s="1417">
        <v>68.7</v>
      </c>
      <c r="H134" s="1260">
        <v>210</v>
      </c>
      <c r="I134" s="1182">
        <v>210</v>
      </c>
      <c r="J134" s="1369">
        <v>210</v>
      </c>
      <c r="K134" s="1418">
        <v>210</v>
      </c>
      <c r="L134" s="1419">
        <v>110</v>
      </c>
      <c r="M134" s="1368">
        <v>117.5</v>
      </c>
      <c r="N134" s="1177">
        <v>120</v>
      </c>
      <c r="O134" s="1418">
        <v>117.5</v>
      </c>
      <c r="P134" s="1221">
        <v>205</v>
      </c>
      <c r="Q134" s="1368">
        <v>205</v>
      </c>
      <c r="R134" s="1423" t="s">
        <v>1473</v>
      </c>
      <c r="S134" s="1418">
        <v>205</v>
      </c>
      <c r="T134" s="1421">
        <f>S134:S143+O134:O143+K134:K143</f>
        <v>532.5</v>
      </c>
      <c r="U134" s="1371" t="s">
        <v>772</v>
      </c>
      <c r="V134" s="1371" t="s">
        <v>1229</v>
      </c>
      <c r="W134" s="1372" t="s">
        <v>696</v>
      </c>
      <c r="X134" s="1422"/>
    </row>
    <row r="135" spans="1:24" x14ac:dyDescent="0.2">
      <c r="A135" s="1362">
        <v>15</v>
      </c>
      <c r="B135" s="1363" t="s">
        <v>1949</v>
      </c>
      <c r="C135" s="1364">
        <v>1994</v>
      </c>
      <c r="D135" s="1365">
        <v>1</v>
      </c>
      <c r="E135" s="1372" t="s">
        <v>667</v>
      </c>
      <c r="F135" s="1244" t="s">
        <v>29</v>
      </c>
      <c r="G135" s="1417">
        <v>70.5</v>
      </c>
      <c r="H135" s="1367">
        <v>200</v>
      </c>
      <c r="I135" s="1368">
        <v>210</v>
      </c>
      <c r="J135" s="1369">
        <v>215</v>
      </c>
      <c r="K135" s="1418">
        <v>215</v>
      </c>
      <c r="L135" s="1221">
        <v>95</v>
      </c>
      <c r="M135" s="1182">
        <v>95</v>
      </c>
      <c r="N135" s="1420">
        <v>95</v>
      </c>
      <c r="O135" s="1418">
        <v>95</v>
      </c>
      <c r="P135" s="1419">
        <v>210</v>
      </c>
      <c r="Q135" s="1368">
        <v>220</v>
      </c>
      <c r="R135" s="1423" t="s">
        <v>1473</v>
      </c>
      <c r="S135" s="1418">
        <v>220</v>
      </c>
      <c r="T135" s="1421">
        <f ca="1">T135:T144+P135:P144+L135:L144</f>
        <v>530</v>
      </c>
      <c r="U135" s="1371" t="s">
        <v>772</v>
      </c>
      <c r="V135" s="1371" t="s">
        <v>1229</v>
      </c>
      <c r="W135" s="1372" t="s">
        <v>412</v>
      </c>
      <c r="X135" s="1422"/>
    </row>
    <row r="136" spans="1:24" x14ac:dyDescent="0.2">
      <c r="A136" s="1362">
        <v>16</v>
      </c>
      <c r="B136" s="1363" t="s">
        <v>1950</v>
      </c>
      <c r="C136" s="1364" t="s">
        <v>1799</v>
      </c>
      <c r="D136" s="1365" t="s">
        <v>15</v>
      </c>
      <c r="E136" s="1372" t="s">
        <v>671</v>
      </c>
      <c r="F136" s="1244" t="s">
        <v>210</v>
      </c>
      <c r="G136" s="1417">
        <v>72.099999999999994</v>
      </c>
      <c r="H136" s="1367">
        <v>190</v>
      </c>
      <c r="I136" s="1368">
        <v>200</v>
      </c>
      <c r="J136" s="1185">
        <v>207.5</v>
      </c>
      <c r="K136" s="1418">
        <v>200</v>
      </c>
      <c r="L136" s="1419">
        <v>130</v>
      </c>
      <c r="M136" s="1368">
        <v>137.5</v>
      </c>
      <c r="N136" s="1177">
        <v>142.5</v>
      </c>
      <c r="O136" s="1418">
        <v>137.5</v>
      </c>
      <c r="P136" s="1419">
        <v>180</v>
      </c>
      <c r="Q136" s="1368">
        <v>190</v>
      </c>
      <c r="R136" s="1177">
        <v>200</v>
      </c>
      <c r="S136" s="1418">
        <v>190</v>
      </c>
      <c r="T136" s="1421">
        <f ca="1">T136:T147+P136:P147+L136:L147</f>
        <v>527.5</v>
      </c>
      <c r="U136" s="1371">
        <v>1</v>
      </c>
      <c r="V136" s="1371">
        <v>8</v>
      </c>
      <c r="W136" s="1372" t="s">
        <v>70</v>
      </c>
      <c r="X136" s="1085"/>
    </row>
    <row r="137" spans="1:24" x14ac:dyDescent="0.2">
      <c r="A137" s="1362">
        <v>17</v>
      </c>
      <c r="B137" s="1363" t="s">
        <v>1951</v>
      </c>
      <c r="C137" s="1364">
        <v>1993</v>
      </c>
      <c r="D137" s="1365">
        <v>1</v>
      </c>
      <c r="E137" s="1372" t="s">
        <v>667</v>
      </c>
      <c r="F137" s="1244" t="s">
        <v>18</v>
      </c>
      <c r="G137" s="1417">
        <v>72.25</v>
      </c>
      <c r="H137" s="1367">
        <v>170</v>
      </c>
      <c r="I137" s="1368">
        <v>185</v>
      </c>
      <c r="J137" s="1369">
        <v>195</v>
      </c>
      <c r="K137" s="1418">
        <v>195</v>
      </c>
      <c r="L137" s="1419">
        <v>110</v>
      </c>
      <c r="M137" s="1182">
        <v>115</v>
      </c>
      <c r="N137" s="1177">
        <v>115</v>
      </c>
      <c r="O137" s="1418">
        <v>110</v>
      </c>
      <c r="P137" s="1419">
        <v>190</v>
      </c>
      <c r="Q137" s="1368">
        <v>200</v>
      </c>
      <c r="R137" s="1177">
        <v>217.5</v>
      </c>
      <c r="S137" s="1418">
        <v>200</v>
      </c>
      <c r="T137" s="1421">
        <f ca="1">T137:T147+P137:P147+L137:L147</f>
        <v>505</v>
      </c>
      <c r="U137" s="1424">
        <v>1</v>
      </c>
      <c r="V137" s="1371" t="s">
        <v>1229</v>
      </c>
      <c r="W137" s="1372" t="s">
        <v>49</v>
      </c>
      <c r="X137" s="1422"/>
    </row>
    <row r="138" spans="1:24" x14ac:dyDescent="0.2">
      <c r="A138" s="1362">
        <v>18</v>
      </c>
      <c r="B138" s="1363" t="s">
        <v>1952</v>
      </c>
      <c r="C138" s="1364" t="s">
        <v>1953</v>
      </c>
      <c r="D138" s="1365" t="s">
        <v>1782</v>
      </c>
      <c r="E138" s="1372" t="s">
        <v>667</v>
      </c>
      <c r="F138" s="1244" t="s">
        <v>739</v>
      </c>
      <c r="G138" s="1417">
        <v>73.5</v>
      </c>
      <c r="H138" s="1260">
        <v>190</v>
      </c>
      <c r="I138" s="1368">
        <v>190</v>
      </c>
      <c r="J138" s="1185">
        <v>200</v>
      </c>
      <c r="K138" s="1418">
        <v>190</v>
      </c>
      <c r="L138" s="1419">
        <v>105</v>
      </c>
      <c r="M138" s="1368">
        <v>110</v>
      </c>
      <c r="N138" s="1420">
        <v>115</v>
      </c>
      <c r="O138" s="1418">
        <v>115</v>
      </c>
      <c r="P138" s="1419">
        <v>200</v>
      </c>
      <c r="Q138" s="1182">
        <v>217.5</v>
      </c>
      <c r="R138" s="1177">
        <v>217.5</v>
      </c>
      <c r="S138" s="1418">
        <v>200</v>
      </c>
      <c r="T138" s="1421">
        <f ca="1">T138:T146+P138:P146+L138:L146</f>
        <v>505</v>
      </c>
      <c r="U138" s="1371">
        <v>1</v>
      </c>
      <c r="V138" s="1371" t="s">
        <v>1229</v>
      </c>
      <c r="W138" s="1372" t="s">
        <v>1954</v>
      </c>
      <c r="X138" s="1085"/>
    </row>
    <row r="139" spans="1:24" x14ac:dyDescent="0.2">
      <c r="A139" s="1362">
        <v>19</v>
      </c>
      <c r="B139" s="1363" t="s">
        <v>1955</v>
      </c>
      <c r="C139" s="1364">
        <v>1994</v>
      </c>
      <c r="D139" s="1365">
        <v>1</v>
      </c>
      <c r="E139" s="1372" t="s">
        <v>667</v>
      </c>
      <c r="F139" s="1244" t="s">
        <v>739</v>
      </c>
      <c r="G139" s="1417">
        <v>73.8</v>
      </c>
      <c r="H139" s="1260">
        <v>200</v>
      </c>
      <c r="I139" s="1368">
        <v>200</v>
      </c>
      <c r="J139" s="1185">
        <v>220</v>
      </c>
      <c r="K139" s="1418">
        <v>200</v>
      </c>
      <c r="L139" s="1419">
        <v>105</v>
      </c>
      <c r="M139" s="1368">
        <v>112.5</v>
      </c>
      <c r="N139" s="1177">
        <v>117.5</v>
      </c>
      <c r="O139" s="1418">
        <v>112.5</v>
      </c>
      <c r="P139" s="1419">
        <v>170</v>
      </c>
      <c r="Q139" s="1182">
        <v>210</v>
      </c>
      <c r="R139" s="1177">
        <v>210</v>
      </c>
      <c r="S139" s="1418">
        <v>170</v>
      </c>
      <c r="T139" s="1421">
        <f ca="1">T139:T147+P139:P147+L139:L145</f>
        <v>482.5</v>
      </c>
      <c r="U139" s="1424">
        <v>1</v>
      </c>
      <c r="V139" s="1371" t="s">
        <v>1229</v>
      </c>
      <c r="W139" s="1372" t="s">
        <v>1779</v>
      </c>
      <c r="X139" s="1085"/>
    </row>
    <row r="140" spans="1:24" x14ac:dyDescent="0.2">
      <c r="A140" s="1362">
        <v>20</v>
      </c>
      <c r="B140" s="1363" t="s">
        <v>1956</v>
      </c>
      <c r="C140" s="1364">
        <v>1993</v>
      </c>
      <c r="D140" s="1365">
        <v>2</v>
      </c>
      <c r="E140" s="1372" t="s">
        <v>667</v>
      </c>
      <c r="F140" s="1244" t="s">
        <v>1895</v>
      </c>
      <c r="G140" s="1417">
        <v>71.25</v>
      </c>
      <c r="H140" s="1367">
        <v>100</v>
      </c>
      <c r="I140" s="1182">
        <v>110</v>
      </c>
      <c r="J140" s="1369">
        <v>115</v>
      </c>
      <c r="K140" s="1418">
        <v>115</v>
      </c>
      <c r="L140" s="1419">
        <v>80</v>
      </c>
      <c r="M140" s="1182">
        <v>85</v>
      </c>
      <c r="N140" s="1177">
        <v>85</v>
      </c>
      <c r="O140" s="1418">
        <v>80</v>
      </c>
      <c r="P140" s="1419">
        <v>145</v>
      </c>
      <c r="Q140" s="1368">
        <v>155</v>
      </c>
      <c r="R140" s="1420">
        <v>160</v>
      </c>
      <c r="S140" s="1418">
        <v>160</v>
      </c>
      <c r="T140" s="1421">
        <f ca="1">T140:T165+P140:P165+L140:L147</f>
        <v>355</v>
      </c>
      <c r="U140" s="1424">
        <v>2</v>
      </c>
      <c r="V140" s="1371" t="s">
        <v>1229</v>
      </c>
      <c r="W140" s="1372" t="s">
        <v>1957</v>
      </c>
      <c r="X140" s="1085"/>
    </row>
    <row r="141" spans="1:24" x14ac:dyDescent="0.2">
      <c r="A141" s="1362" t="s">
        <v>1788</v>
      </c>
      <c r="B141" s="1363" t="s">
        <v>1958</v>
      </c>
      <c r="C141" s="1364" t="s">
        <v>1799</v>
      </c>
      <c r="D141" s="1365" t="s">
        <v>15</v>
      </c>
      <c r="E141" s="1372" t="s">
        <v>667</v>
      </c>
      <c r="F141" s="1244" t="s">
        <v>749</v>
      </c>
      <c r="G141" s="1417">
        <v>72.150000000000006</v>
      </c>
      <c r="H141" s="1260">
        <v>200</v>
      </c>
      <c r="I141" s="1182">
        <v>200</v>
      </c>
      <c r="J141" s="1185">
        <v>200</v>
      </c>
      <c r="K141" s="1425">
        <v>0</v>
      </c>
      <c r="L141" s="1426"/>
      <c r="M141" s="1427"/>
      <c r="N141" s="1428"/>
      <c r="O141" s="1425"/>
      <c r="P141" s="1426"/>
      <c r="Q141" s="1427"/>
      <c r="R141" s="1428"/>
      <c r="S141" s="1425"/>
      <c r="T141" s="1429">
        <f ca="1">T141:T151+P141:P152+L141:L152</f>
        <v>0</v>
      </c>
      <c r="U141" s="1424" t="s">
        <v>1791</v>
      </c>
      <c r="V141" s="1371" t="s">
        <v>1229</v>
      </c>
      <c r="W141" s="1372" t="s">
        <v>28</v>
      </c>
      <c r="X141" s="1085"/>
    </row>
    <row r="142" spans="1:24" x14ac:dyDescent="0.2">
      <c r="A142" s="1362" t="s">
        <v>1788</v>
      </c>
      <c r="B142" s="1363" t="s">
        <v>1959</v>
      </c>
      <c r="C142" s="1364">
        <v>1989</v>
      </c>
      <c r="D142" s="1365" t="s">
        <v>15</v>
      </c>
      <c r="E142" s="1372" t="s">
        <v>667</v>
      </c>
      <c r="F142" s="1244" t="s">
        <v>739</v>
      </c>
      <c r="G142" s="1417">
        <v>70.599999999999994</v>
      </c>
      <c r="H142" s="1260">
        <v>240</v>
      </c>
      <c r="I142" s="1182">
        <v>240</v>
      </c>
      <c r="J142" s="1185">
        <v>240</v>
      </c>
      <c r="K142" s="1425">
        <v>0</v>
      </c>
      <c r="L142" s="1426"/>
      <c r="M142" s="1427"/>
      <c r="N142" s="1428"/>
      <c r="O142" s="1425"/>
      <c r="P142" s="1426"/>
      <c r="Q142" s="1427"/>
      <c r="R142" s="1428"/>
      <c r="S142" s="1425"/>
      <c r="T142" s="1429">
        <f ca="1">T142:T152+P142:P153+L142:L153</f>
        <v>0</v>
      </c>
      <c r="U142" s="1424" t="s">
        <v>1791</v>
      </c>
      <c r="V142" s="1371" t="s">
        <v>1229</v>
      </c>
      <c r="W142" s="1372" t="s">
        <v>217</v>
      </c>
      <c r="X142" s="1085"/>
    </row>
    <row r="143" spans="1:24" ht="13.5" thickBot="1" x14ac:dyDescent="0.25">
      <c r="A143" s="1374" t="s">
        <v>1788</v>
      </c>
      <c r="B143" s="1375" t="s">
        <v>1960</v>
      </c>
      <c r="C143" s="1376">
        <v>1993</v>
      </c>
      <c r="D143" s="1377">
        <v>1</v>
      </c>
      <c r="E143" s="1388" t="s">
        <v>667</v>
      </c>
      <c r="F143" s="1430" t="s">
        <v>29</v>
      </c>
      <c r="G143" s="1431">
        <v>72.900000000000006</v>
      </c>
      <c r="H143" s="1380">
        <v>180</v>
      </c>
      <c r="I143" s="1381">
        <v>195</v>
      </c>
      <c r="J143" s="1195">
        <v>205</v>
      </c>
      <c r="K143" s="1432">
        <v>195</v>
      </c>
      <c r="L143" s="1433">
        <v>120</v>
      </c>
      <c r="M143" s="1194">
        <v>130</v>
      </c>
      <c r="N143" s="1223">
        <v>130</v>
      </c>
      <c r="O143" s="1432">
        <v>120</v>
      </c>
      <c r="P143" s="1222">
        <v>195</v>
      </c>
      <c r="Q143" s="1194" t="s">
        <v>1961</v>
      </c>
      <c r="R143" s="1223">
        <v>207.5</v>
      </c>
      <c r="S143" s="1385">
        <v>0</v>
      </c>
      <c r="T143" s="1398">
        <v>0</v>
      </c>
      <c r="U143" s="1434" t="s">
        <v>1791</v>
      </c>
      <c r="V143" s="1371" t="s">
        <v>1229</v>
      </c>
      <c r="W143" s="1388" t="s">
        <v>1962</v>
      </c>
      <c r="X143" s="1085"/>
    </row>
    <row r="144" spans="1:24" x14ac:dyDescent="0.2">
      <c r="A144" s="1228"/>
      <c r="B144" s="1143"/>
      <c r="C144" s="1146"/>
      <c r="D144" s="1319"/>
      <c r="E144" s="1143"/>
      <c r="F144" s="1230" t="s">
        <v>1804</v>
      </c>
      <c r="G144" s="1405"/>
      <c r="H144" s="1231"/>
      <c r="I144" s="1232"/>
      <c r="J144" s="1233" t="s">
        <v>1805</v>
      </c>
      <c r="K144" s="1232"/>
      <c r="L144" s="1234"/>
      <c r="M144" s="1234"/>
      <c r="N144" s="1234"/>
      <c r="O144" s="1358"/>
      <c r="P144" s="1245"/>
      <c r="Q144" s="1245"/>
      <c r="R144" s="1245"/>
      <c r="S144" s="1320"/>
      <c r="T144" s="1321"/>
      <c r="U144" s="1321"/>
      <c r="V144" s="1146"/>
      <c r="W144" s="1143"/>
      <c r="X144" s="1147"/>
    </row>
    <row r="145" spans="1:24" x14ac:dyDescent="0.2">
      <c r="A145" s="1228"/>
      <c r="B145" s="1229"/>
      <c r="C145" s="1228"/>
      <c r="D145" s="1230"/>
      <c r="E145" s="1229"/>
      <c r="F145" s="1229" t="s">
        <v>1806</v>
      </c>
      <c r="G145" s="1238"/>
      <c r="H145" s="1238"/>
      <c r="I145" s="1238"/>
      <c r="J145" s="1239" t="s">
        <v>1808</v>
      </c>
      <c r="K145" s="1238"/>
      <c r="L145" s="1240"/>
      <c r="M145" s="1240"/>
      <c r="N145" s="1240"/>
      <c r="O145" s="1240"/>
      <c r="P145" s="1245"/>
      <c r="Q145" s="1245"/>
      <c r="R145" s="1245"/>
      <c r="S145" s="1236"/>
      <c r="T145" s="1237"/>
      <c r="U145" s="1237"/>
      <c r="V145" s="1228"/>
      <c r="W145" s="1229"/>
      <c r="X145" s="1147"/>
    </row>
    <row r="146" spans="1:24" x14ac:dyDescent="0.2">
      <c r="A146" s="1228"/>
      <c r="B146" s="1143"/>
      <c r="C146" s="1146"/>
      <c r="D146" s="1319"/>
      <c r="E146" s="1143"/>
      <c r="F146" s="1241" t="s">
        <v>1806</v>
      </c>
      <c r="G146" s="1244"/>
      <c r="H146" s="1242"/>
      <c r="I146" s="1243"/>
      <c r="J146" s="1244" t="s">
        <v>1963</v>
      </c>
      <c r="K146" s="1243"/>
      <c r="L146" s="1240"/>
      <c r="M146" s="1240"/>
      <c r="N146" s="1240"/>
      <c r="O146" s="1334"/>
      <c r="P146" s="1245"/>
      <c r="Q146" s="1245"/>
      <c r="R146" s="1245"/>
      <c r="S146" s="1320"/>
      <c r="T146" s="1321"/>
      <c r="U146" s="1321"/>
      <c r="V146" s="1146"/>
      <c r="W146" s="1143"/>
      <c r="X146" s="1147"/>
    </row>
    <row r="147" spans="1:24" x14ac:dyDescent="0.2">
      <c r="A147" s="1228"/>
      <c r="B147" s="1143"/>
      <c r="C147" s="1146"/>
      <c r="D147" s="1319"/>
      <c r="E147" s="1143"/>
      <c r="F147" s="1241" t="s">
        <v>1809</v>
      </c>
      <c r="G147" s="1246"/>
      <c r="H147" s="1246"/>
      <c r="I147" s="1246"/>
      <c r="J147" s="1244" t="s">
        <v>1912</v>
      </c>
      <c r="K147" s="1246"/>
      <c r="L147" s="1247"/>
      <c r="M147" s="1247"/>
      <c r="N147" s="1247"/>
      <c r="O147" s="1334"/>
      <c r="P147" s="1245"/>
      <c r="Q147" s="1245"/>
      <c r="R147" s="1245"/>
      <c r="S147" s="1320"/>
      <c r="T147" s="1321"/>
      <c r="U147" s="1321"/>
      <c r="V147" s="1146"/>
      <c r="W147" s="1143"/>
      <c r="X147" s="1147"/>
    </row>
    <row r="148" spans="1:24" ht="13.5" thickBot="1" x14ac:dyDescent="0.25">
      <c r="B148" s="1143" t="s">
        <v>1964</v>
      </c>
      <c r="E148" s="1341" t="s">
        <v>1932</v>
      </c>
    </row>
    <row r="149" spans="1:24" x14ac:dyDescent="0.2">
      <c r="A149" s="1349">
        <v>1</v>
      </c>
      <c r="B149" s="1350" t="s">
        <v>264</v>
      </c>
      <c r="C149" s="1351" t="s">
        <v>1842</v>
      </c>
      <c r="D149" s="1352" t="s">
        <v>16</v>
      </c>
      <c r="E149" s="1353" t="s">
        <v>667</v>
      </c>
      <c r="F149" s="1352" t="s">
        <v>739</v>
      </c>
      <c r="G149" s="1354">
        <v>79.3</v>
      </c>
      <c r="H149" s="1355">
        <v>300</v>
      </c>
      <c r="I149" s="1356">
        <v>315</v>
      </c>
      <c r="J149" s="1357">
        <v>330</v>
      </c>
      <c r="K149" s="1358">
        <v>330</v>
      </c>
      <c r="L149" s="1355">
        <v>190</v>
      </c>
      <c r="M149" s="1356">
        <v>195</v>
      </c>
      <c r="N149" s="1436" t="s">
        <v>1473</v>
      </c>
      <c r="O149" s="1358">
        <v>195</v>
      </c>
      <c r="P149" s="1355">
        <v>240</v>
      </c>
      <c r="Q149" s="1356">
        <v>250</v>
      </c>
      <c r="R149" s="1158">
        <v>260</v>
      </c>
      <c r="S149" s="1358">
        <v>250</v>
      </c>
      <c r="T149" s="1359">
        <f ca="1">T149:T157+P149:P157+K149:K155</f>
        <v>775</v>
      </c>
      <c r="U149" s="1437" t="s">
        <v>1775</v>
      </c>
      <c r="V149" s="1360">
        <v>12</v>
      </c>
      <c r="W149" s="1361" t="s">
        <v>268</v>
      </c>
      <c r="X149" s="1389"/>
    </row>
    <row r="150" spans="1:24" x14ac:dyDescent="0.2">
      <c r="A150" s="1362">
        <v>2</v>
      </c>
      <c r="B150" s="1363" t="s">
        <v>1965</v>
      </c>
      <c r="C150" s="1364" t="s">
        <v>1953</v>
      </c>
      <c r="D150" s="1365" t="s">
        <v>15</v>
      </c>
      <c r="E150" s="1238" t="s">
        <v>667</v>
      </c>
      <c r="F150" s="1365" t="s">
        <v>18</v>
      </c>
      <c r="G150" s="1366">
        <v>82.35</v>
      </c>
      <c r="H150" s="1367">
        <v>275</v>
      </c>
      <c r="I150" s="1368">
        <v>290</v>
      </c>
      <c r="J150" s="1369">
        <v>295</v>
      </c>
      <c r="K150" s="1334">
        <v>295</v>
      </c>
      <c r="L150" s="1367">
        <v>190</v>
      </c>
      <c r="M150" s="1182">
        <v>200</v>
      </c>
      <c r="N150" s="1369">
        <v>200</v>
      </c>
      <c r="O150" s="1334">
        <v>200</v>
      </c>
      <c r="P150" s="1367">
        <v>245</v>
      </c>
      <c r="Q150" s="1368">
        <v>257.5</v>
      </c>
      <c r="R150" s="1185">
        <v>262.5</v>
      </c>
      <c r="S150" s="1334">
        <v>257.5</v>
      </c>
      <c r="T150" s="1370">
        <f ca="1">T150:T161+P150:P161+L150:L161</f>
        <v>752.5</v>
      </c>
      <c r="U150" s="1219" t="s">
        <v>721</v>
      </c>
      <c r="V150" s="1371" t="s">
        <v>1229</v>
      </c>
      <c r="W150" s="1372" t="s">
        <v>1703</v>
      </c>
      <c r="X150" s="1389"/>
    </row>
    <row r="151" spans="1:24" x14ac:dyDescent="0.2">
      <c r="A151" s="1362">
        <v>3</v>
      </c>
      <c r="B151" s="1363" t="s">
        <v>1966</v>
      </c>
      <c r="C151" s="1364" t="s">
        <v>1967</v>
      </c>
      <c r="D151" s="1365" t="s">
        <v>15</v>
      </c>
      <c r="E151" s="1238" t="s">
        <v>667</v>
      </c>
      <c r="F151" s="1365" t="s">
        <v>29</v>
      </c>
      <c r="G151" s="1366">
        <v>82.65</v>
      </c>
      <c r="H151" s="1367">
        <v>280</v>
      </c>
      <c r="I151" s="1368">
        <v>300</v>
      </c>
      <c r="J151" s="1373" t="s">
        <v>1473</v>
      </c>
      <c r="K151" s="1334">
        <v>300</v>
      </c>
      <c r="L151" s="1367">
        <v>160</v>
      </c>
      <c r="M151" s="1182">
        <v>175</v>
      </c>
      <c r="N151" s="1185">
        <v>175</v>
      </c>
      <c r="O151" s="1334">
        <v>160</v>
      </c>
      <c r="P151" s="1367">
        <v>230</v>
      </c>
      <c r="Q151" s="1368">
        <v>240</v>
      </c>
      <c r="R151" s="1369">
        <v>250</v>
      </c>
      <c r="S151" s="1334">
        <v>250</v>
      </c>
      <c r="T151" s="1370">
        <f ca="1">T151:T159+P151:P159+K151:K158</f>
        <v>710</v>
      </c>
      <c r="U151" s="1438" t="s">
        <v>772</v>
      </c>
      <c r="V151" s="1371" t="s">
        <v>1229</v>
      </c>
      <c r="W151" s="1372" t="s">
        <v>1942</v>
      </c>
      <c r="X151" s="1389"/>
    </row>
    <row r="152" spans="1:24" x14ac:dyDescent="0.2">
      <c r="A152" s="1362">
        <v>4</v>
      </c>
      <c r="B152" s="1363" t="s">
        <v>1968</v>
      </c>
      <c r="C152" s="1364">
        <v>1980</v>
      </c>
      <c r="D152" s="1365" t="s">
        <v>15</v>
      </c>
      <c r="E152" s="1238" t="s">
        <v>667</v>
      </c>
      <c r="F152" s="1365" t="s">
        <v>805</v>
      </c>
      <c r="G152" s="1366">
        <v>82.8</v>
      </c>
      <c r="H152" s="1367">
        <v>230</v>
      </c>
      <c r="I152" s="1368">
        <v>250</v>
      </c>
      <c r="J152" s="1185">
        <v>260</v>
      </c>
      <c r="K152" s="1334">
        <v>250</v>
      </c>
      <c r="L152" s="1367">
        <v>170</v>
      </c>
      <c r="M152" s="1182">
        <v>180</v>
      </c>
      <c r="N152" s="1185">
        <v>180</v>
      </c>
      <c r="O152" s="1334">
        <v>170</v>
      </c>
      <c r="P152" s="1367">
        <v>240</v>
      </c>
      <c r="Q152" s="1368">
        <v>250</v>
      </c>
      <c r="R152" s="1369">
        <v>260</v>
      </c>
      <c r="S152" s="1334">
        <v>260</v>
      </c>
      <c r="T152" s="1370">
        <f ca="1">T152:T163+P152:P163+L152:L163</f>
        <v>680</v>
      </c>
      <c r="U152" s="1438" t="s">
        <v>772</v>
      </c>
      <c r="V152" s="1371" t="s">
        <v>1229</v>
      </c>
      <c r="W152" s="1372" t="s">
        <v>1969</v>
      </c>
      <c r="X152" s="1389"/>
    </row>
    <row r="153" spans="1:24" x14ac:dyDescent="0.2">
      <c r="A153" s="1362">
        <v>5</v>
      </c>
      <c r="B153" s="1363" t="s">
        <v>1970</v>
      </c>
      <c r="C153" s="1364">
        <v>1988</v>
      </c>
      <c r="D153" s="1365" t="s">
        <v>15</v>
      </c>
      <c r="E153" s="1238" t="s">
        <v>667</v>
      </c>
      <c r="F153" s="1365" t="s">
        <v>805</v>
      </c>
      <c r="G153" s="1366">
        <v>82.95</v>
      </c>
      <c r="H153" s="1367">
        <v>240</v>
      </c>
      <c r="I153" s="1182">
        <v>260</v>
      </c>
      <c r="J153" s="1185">
        <v>260</v>
      </c>
      <c r="K153" s="1334">
        <v>240</v>
      </c>
      <c r="L153" s="1367">
        <v>130</v>
      </c>
      <c r="M153" s="1368">
        <v>140</v>
      </c>
      <c r="N153" s="1369">
        <v>150</v>
      </c>
      <c r="O153" s="1334">
        <v>150</v>
      </c>
      <c r="P153" s="1367">
        <v>240</v>
      </c>
      <c r="Q153" s="1368">
        <v>260</v>
      </c>
      <c r="R153" s="1185">
        <v>275</v>
      </c>
      <c r="S153" s="1334">
        <v>260</v>
      </c>
      <c r="T153" s="1370">
        <f ca="1">T153:T162+P153:P162+L153:L162</f>
        <v>650</v>
      </c>
      <c r="U153" s="1438" t="s">
        <v>772</v>
      </c>
      <c r="V153" s="1371" t="s">
        <v>1229</v>
      </c>
      <c r="W153" s="1372" t="s">
        <v>178</v>
      </c>
      <c r="X153" s="1389"/>
    </row>
    <row r="154" spans="1:24" x14ac:dyDescent="0.2">
      <c r="A154" s="1362">
        <v>6</v>
      </c>
      <c r="B154" s="1363" t="s">
        <v>1971</v>
      </c>
      <c r="C154" s="1364">
        <v>1993</v>
      </c>
      <c r="D154" s="1365" t="s">
        <v>15</v>
      </c>
      <c r="E154" s="1238" t="s">
        <v>667</v>
      </c>
      <c r="F154" s="1365" t="s">
        <v>18</v>
      </c>
      <c r="G154" s="1366">
        <v>81</v>
      </c>
      <c r="H154" s="1367">
        <v>220</v>
      </c>
      <c r="I154" s="1368">
        <v>230</v>
      </c>
      <c r="J154" s="1369">
        <v>240</v>
      </c>
      <c r="K154" s="1334">
        <v>240</v>
      </c>
      <c r="L154" s="1367">
        <v>120</v>
      </c>
      <c r="M154" s="1368">
        <v>130</v>
      </c>
      <c r="N154" s="1369">
        <v>137.5</v>
      </c>
      <c r="O154" s="1334">
        <v>137.5</v>
      </c>
      <c r="P154" s="1367">
        <v>240</v>
      </c>
      <c r="Q154" s="1368">
        <v>255</v>
      </c>
      <c r="R154" s="1369">
        <v>262.5</v>
      </c>
      <c r="S154" s="1334">
        <v>262.5</v>
      </c>
      <c r="T154" s="1370">
        <f>S154:S160+O154:O160+K154:K160</f>
        <v>640</v>
      </c>
      <c r="U154" s="1438" t="s">
        <v>772</v>
      </c>
      <c r="V154" s="1371" t="s">
        <v>1229</v>
      </c>
      <c r="W154" s="1372" t="s">
        <v>1044</v>
      </c>
      <c r="X154" s="1389"/>
    </row>
    <row r="155" spans="1:24" x14ac:dyDescent="0.2">
      <c r="A155" s="1362">
        <v>7</v>
      </c>
      <c r="B155" s="1363" t="s">
        <v>1972</v>
      </c>
      <c r="C155" s="1364">
        <v>1993</v>
      </c>
      <c r="D155" s="1365">
        <v>1</v>
      </c>
      <c r="E155" s="1238" t="s">
        <v>667</v>
      </c>
      <c r="F155" s="1365" t="s">
        <v>18</v>
      </c>
      <c r="G155" s="1366">
        <v>82.25</v>
      </c>
      <c r="H155" s="1367">
        <v>200</v>
      </c>
      <c r="I155" s="1368">
        <v>210</v>
      </c>
      <c r="J155" s="1369">
        <v>222.5</v>
      </c>
      <c r="K155" s="1334">
        <v>222.5</v>
      </c>
      <c r="L155" s="1367">
        <v>135</v>
      </c>
      <c r="M155" s="1368">
        <v>145</v>
      </c>
      <c r="N155" s="1369">
        <v>152.5</v>
      </c>
      <c r="O155" s="1334">
        <v>152.5</v>
      </c>
      <c r="P155" s="1367">
        <v>220</v>
      </c>
      <c r="Q155" s="1368">
        <v>232.5</v>
      </c>
      <c r="R155" s="1185">
        <v>245</v>
      </c>
      <c r="S155" s="1334">
        <v>232.5</v>
      </c>
      <c r="T155" s="1370">
        <f>S155:S161+O155:O161+K155:K161</f>
        <v>607.5</v>
      </c>
      <c r="U155" s="1438" t="s">
        <v>772</v>
      </c>
      <c r="V155" s="1371" t="s">
        <v>1229</v>
      </c>
      <c r="W155" s="1372" t="s">
        <v>1973</v>
      </c>
      <c r="X155" s="1389"/>
    </row>
    <row r="156" spans="1:24" x14ac:dyDescent="0.2">
      <c r="A156" s="1362">
        <v>8</v>
      </c>
      <c r="B156" s="1363" t="s">
        <v>1974</v>
      </c>
      <c r="C156" s="1364">
        <v>1987</v>
      </c>
      <c r="D156" s="1365" t="s">
        <v>15</v>
      </c>
      <c r="E156" s="1238" t="s">
        <v>667</v>
      </c>
      <c r="F156" s="1365" t="s">
        <v>684</v>
      </c>
      <c r="G156" s="1366">
        <v>80.599999999999994</v>
      </c>
      <c r="H156" s="1367">
        <v>220</v>
      </c>
      <c r="I156" s="1368">
        <v>230</v>
      </c>
      <c r="J156" s="1369">
        <v>240</v>
      </c>
      <c r="K156" s="1334">
        <v>240</v>
      </c>
      <c r="L156" s="1367">
        <v>130</v>
      </c>
      <c r="M156" s="1368">
        <v>135</v>
      </c>
      <c r="N156" s="1369">
        <v>140</v>
      </c>
      <c r="O156" s="1334">
        <v>140</v>
      </c>
      <c r="P156" s="1367">
        <v>210</v>
      </c>
      <c r="Q156" s="1368">
        <v>220</v>
      </c>
      <c r="R156" s="1373" t="s">
        <v>1473</v>
      </c>
      <c r="S156" s="1334">
        <v>220</v>
      </c>
      <c r="T156" s="1370">
        <f ca="1">T156:T168+P156:P168+L156:L168</f>
        <v>600</v>
      </c>
      <c r="U156" s="1438" t="s">
        <v>772</v>
      </c>
      <c r="V156" s="1371" t="s">
        <v>1229</v>
      </c>
      <c r="W156" s="1372" t="s">
        <v>1975</v>
      </c>
      <c r="X156" s="1389"/>
    </row>
    <row r="157" spans="1:24" x14ac:dyDescent="0.2">
      <c r="A157" s="1362">
        <v>9</v>
      </c>
      <c r="B157" s="1363" t="s">
        <v>1976</v>
      </c>
      <c r="C157" s="1364">
        <v>1993</v>
      </c>
      <c r="D157" s="1365">
        <v>1</v>
      </c>
      <c r="E157" s="1238" t="s">
        <v>667</v>
      </c>
      <c r="F157" s="1365" t="s">
        <v>18</v>
      </c>
      <c r="G157" s="1366">
        <v>82.95</v>
      </c>
      <c r="H157" s="1367">
        <v>215</v>
      </c>
      <c r="I157" s="1368">
        <v>225</v>
      </c>
      <c r="J157" s="1369">
        <v>235</v>
      </c>
      <c r="K157" s="1334">
        <v>235</v>
      </c>
      <c r="L157" s="1367">
        <v>130</v>
      </c>
      <c r="M157" s="1368">
        <v>137.5</v>
      </c>
      <c r="N157" s="1369">
        <v>142.5</v>
      </c>
      <c r="O157" s="1334">
        <v>142.5</v>
      </c>
      <c r="P157" s="1367">
        <v>210</v>
      </c>
      <c r="Q157" s="1368">
        <v>220</v>
      </c>
      <c r="R157" s="1185">
        <v>232.5</v>
      </c>
      <c r="S157" s="1334">
        <v>220</v>
      </c>
      <c r="T157" s="1370">
        <f>S157:S166+O157:O166+K157:K166</f>
        <v>597.5</v>
      </c>
      <c r="U157" s="1438" t="s">
        <v>772</v>
      </c>
      <c r="V157" s="1371" t="s">
        <v>1229</v>
      </c>
      <c r="W157" s="1372" t="s">
        <v>49</v>
      </c>
      <c r="X157" s="1389"/>
    </row>
    <row r="158" spans="1:24" x14ac:dyDescent="0.2">
      <c r="A158" s="1362">
        <v>10</v>
      </c>
      <c r="B158" s="1363" t="s">
        <v>1977</v>
      </c>
      <c r="C158" s="1364">
        <v>1993</v>
      </c>
      <c r="D158" s="1365" t="s">
        <v>15</v>
      </c>
      <c r="E158" s="1238" t="s">
        <v>667</v>
      </c>
      <c r="F158" s="1365" t="s">
        <v>739</v>
      </c>
      <c r="G158" s="1366">
        <v>74.599999999999994</v>
      </c>
      <c r="H158" s="1367">
        <v>220</v>
      </c>
      <c r="I158" s="1368">
        <v>235</v>
      </c>
      <c r="J158" s="1185">
        <v>242.5</v>
      </c>
      <c r="K158" s="1334">
        <v>235</v>
      </c>
      <c r="L158" s="1367">
        <v>140</v>
      </c>
      <c r="M158" s="1368">
        <v>147.5</v>
      </c>
      <c r="N158" s="1369">
        <v>150</v>
      </c>
      <c r="O158" s="1334">
        <v>150</v>
      </c>
      <c r="P158" s="1367">
        <v>190</v>
      </c>
      <c r="Q158" s="1368">
        <v>202.5</v>
      </c>
      <c r="R158" s="1185">
        <v>220</v>
      </c>
      <c r="S158" s="1334">
        <v>202.5</v>
      </c>
      <c r="T158" s="1370">
        <f>S158:S164+O158:O164+K158:K164</f>
        <v>587.5</v>
      </c>
      <c r="U158" s="1438" t="s">
        <v>772</v>
      </c>
      <c r="V158" s="1371" t="s">
        <v>1229</v>
      </c>
      <c r="W158" s="1372" t="s">
        <v>975</v>
      </c>
      <c r="X158" s="1389"/>
    </row>
    <row r="159" spans="1:24" x14ac:dyDescent="0.2">
      <c r="A159" s="1362">
        <v>11</v>
      </c>
      <c r="B159" s="1363" t="s">
        <v>1978</v>
      </c>
      <c r="C159" s="1364" t="s">
        <v>1799</v>
      </c>
      <c r="D159" s="1365" t="s">
        <v>1782</v>
      </c>
      <c r="E159" s="1238" t="s">
        <v>667</v>
      </c>
      <c r="F159" s="1365" t="s">
        <v>18</v>
      </c>
      <c r="G159" s="1366">
        <v>82.35</v>
      </c>
      <c r="H159" s="1367">
        <v>220</v>
      </c>
      <c r="I159" s="1368">
        <v>230</v>
      </c>
      <c r="J159" s="1369">
        <v>235</v>
      </c>
      <c r="K159" s="1334">
        <v>235</v>
      </c>
      <c r="L159" s="1367">
        <v>125</v>
      </c>
      <c r="M159" s="1368">
        <v>130</v>
      </c>
      <c r="N159" s="1369">
        <v>135</v>
      </c>
      <c r="O159" s="1334">
        <v>135</v>
      </c>
      <c r="P159" s="1367">
        <v>197.5</v>
      </c>
      <c r="Q159" s="1368">
        <v>207.5</v>
      </c>
      <c r="R159" s="1369">
        <v>212.5</v>
      </c>
      <c r="S159" s="1334">
        <v>212.5</v>
      </c>
      <c r="T159" s="1370">
        <f ca="1">T159:T184+P159:P184+L159:L184</f>
        <v>582.5</v>
      </c>
      <c r="U159" s="1438" t="s">
        <v>772</v>
      </c>
      <c r="V159" s="1371" t="s">
        <v>1229</v>
      </c>
      <c r="W159" s="1372" t="s">
        <v>977</v>
      </c>
      <c r="X159" s="1389"/>
    </row>
    <row r="160" spans="1:24" x14ac:dyDescent="0.2">
      <c r="A160" s="1362">
        <v>12</v>
      </c>
      <c r="B160" s="1363" t="s">
        <v>1979</v>
      </c>
      <c r="C160" s="1364">
        <v>1995</v>
      </c>
      <c r="D160" s="1365">
        <v>1</v>
      </c>
      <c r="E160" s="1238" t="s">
        <v>667</v>
      </c>
      <c r="F160" s="1365" t="s">
        <v>745</v>
      </c>
      <c r="G160" s="1366">
        <v>81</v>
      </c>
      <c r="H160" s="1260">
        <v>200</v>
      </c>
      <c r="I160" s="1368">
        <v>215</v>
      </c>
      <c r="J160" s="1369">
        <v>225</v>
      </c>
      <c r="K160" s="1334">
        <v>225</v>
      </c>
      <c r="L160" s="1367">
        <v>115</v>
      </c>
      <c r="M160" s="1368">
        <v>122.5</v>
      </c>
      <c r="N160" s="1369">
        <v>127.5</v>
      </c>
      <c r="O160" s="1334">
        <v>127.5</v>
      </c>
      <c r="P160" s="1367">
        <v>200</v>
      </c>
      <c r="Q160" s="1368">
        <v>215</v>
      </c>
      <c r="R160" s="1369">
        <v>225</v>
      </c>
      <c r="S160" s="1334">
        <v>225</v>
      </c>
      <c r="T160" s="1370">
        <f>S160:S168+O160:O168+K160:K168</f>
        <v>577.5</v>
      </c>
      <c r="U160" s="1438" t="s">
        <v>772</v>
      </c>
      <c r="V160" s="1371" t="s">
        <v>1229</v>
      </c>
      <c r="W160" s="1372" t="s">
        <v>992</v>
      </c>
      <c r="X160" s="1389"/>
    </row>
    <row r="161" spans="1:24" x14ac:dyDescent="0.2">
      <c r="A161" s="1362">
        <v>13</v>
      </c>
      <c r="B161" s="1363" t="s">
        <v>1980</v>
      </c>
      <c r="C161" s="1364" t="s">
        <v>1822</v>
      </c>
      <c r="D161" s="1365" t="s">
        <v>1782</v>
      </c>
      <c r="E161" s="1238" t="s">
        <v>667</v>
      </c>
      <c r="F161" s="1365" t="s">
        <v>684</v>
      </c>
      <c r="G161" s="1366">
        <v>80.7</v>
      </c>
      <c r="H161" s="1367">
        <v>200</v>
      </c>
      <c r="I161" s="1182">
        <v>215</v>
      </c>
      <c r="J161" s="1369">
        <v>220</v>
      </c>
      <c r="K161" s="1334">
        <v>220</v>
      </c>
      <c r="L161" s="1367">
        <v>130</v>
      </c>
      <c r="M161" s="1368">
        <v>135</v>
      </c>
      <c r="N161" s="1369">
        <v>140</v>
      </c>
      <c r="O161" s="1334">
        <v>140</v>
      </c>
      <c r="P161" s="1367">
        <v>200</v>
      </c>
      <c r="Q161" s="1368">
        <v>207.5</v>
      </c>
      <c r="R161" s="1185">
        <v>210</v>
      </c>
      <c r="S161" s="1334">
        <v>207.5</v>
      </c>
      <c r="T161" s="1370">
        <f>S161:S169+O161:O169+K161:K169</f>
        <v>567.5</v>
      </c>
      <c r="U161" s="1438" t="s">
        <v>772</v>
      </c>
      <c r="V161" s="1371" t="s">
        <v>1229</v>
      </c>
      <c r="W161" s="1372" t="s">
        <v>1080</v>
      </c>
      <c r="X161" s="1389"/>
    </row>
    <row r="162" spans="1:24" x14ac:dyDescent="0.2">
      <c r="A162" s="1362">
        <v>14</v>
      </c>
      <c r="B162" s="1363" t="s">
        <v>1981</v>
      </c>
      <c r="C162" s="1364" t="s">
        <v>1787</v>
      </c>
      <c r="D162" s="1365" t="s">
        <v>1782</v>
      </c>
      <c r="E162" s="1238" t="s">
        <v>667</v>
      </c>
      <c r="F162" s="1365" t="s">
        <v>330</v>
      </c>
      <c r="G162" s="1366">
        <v>81.349999999999994</v>
      </c>
      <c r="H162" s="1367">
        <v>210</v>
      </c>
      <c r="I162" s="1182">
        <v>220</v>
      </c>
      <c r="J162" s="1185">
        <v>225</v>
      </c>
      <c r="K162" s="1334">
        <v>210</v>
      </c>
      <c r="L162" s="1367">
        <v>135</v>
      </c>
      <c r="M162" s="1368">
        <v>142.5</v>
      </c>
      <c r="N162" s="1185">
        <v>147.5</v>
      </c>
      <c r="O162" s="1334">
        <v>142.5</v>
      </c>
      <c r="P162" s="1367">
        <v>177.5</v>
      </c>
      <c r="Q162" s="1368">
        <v>187.5</v>
      </c>
      <c r="R162" s="1369">
        <v>197.5</v>
      </c>
      <c r="S162" s="1334">
        <v>197.5</v>
      </c>
      <c r="T162" s="1370">
        <f ca="1">T162:T187+P162:P187+L162:L187</f>
        <v>550</v>
      </c>
      <c r="U162" s="1438">
        <v>1</v>
      </c>
      <c r="V162" s="1371" t="s">
        <v>1229</v>
      </c>
      <c r="W162" s="1372" t="s">
        <v>1982</v>
      </c>
      <c r="X162" s="1389"/>
    </row>
    <row r="163" spans="1:24" x14ac:dyDescent="0.2">
      <c r="A163" s="1362">
        <v>15</v>
      </c>
      <c r="B163" s="1363" t="s">
        <v>1983</v>
      </c>
      <c r="C163" s="1364">
        <v>1988</v>
      </c>
      <c r="D163" s="1365">
        <v>1</v>
      </c>
      <c r="E163" s="1238" t="s">
        <v>667</v>
      </c>
      <c r="F163" s="1365" t="s">
        <v>29</v>
      </c>
      <c r="G163" s="1366">
        <v>79.75</v>
      </c>
      <c r="H163" s="1367">
        <v>195</v>
      </c>
      <c r="I163" s="1368">
        <v>205</v>
      </c>
      <c r="J163" s="1185">
        <v>215</v>
      </c>
      <c r="K163" s="1334">
        <v>205</v>
      </c>
      <c r="L163" s="1260">
        <v>130</v>
      </c>
      <c r="M163" s="1182">
        <v>130</v>
      </c>
      <c r="N163" s="1369">
        <v>130</v>
      </c>
      <c r="O163" s="1334">
        <v>130</v>
      </c>
      <c r="P163" s="1367">
        <v>185</v>
      </c>
      <c r="Q163" s="1368">
        <v>200</v>
      </c>
      <c r="R163" s="1369">
        <v>210</v>
      </c>
      <c r="S163" s="1334">
        <v>210</v>
      </c>
      <c r="T163" s="1370">
        <f>S163:S184+O163:O184+K163:K184</f>
        <v>545</v>
      </c>
      <c r="U163" s="1438">
        <v>1</v>
      </c>
      <c r="V163" s="1371" t="s">
        <v>1229</v>
      </c>
      <c r="W163" s="1372" t="s">
        <v>1534</v>
      </c>
      <c r="X163" s="1389"/>
    </row>
    <row r="164" spans="1:24" x14ac:dyDescent="0.2">
      <c r="A164" s="1362">
        <v>16</v>
      </c>
      <c r="B164" s="1363" t="s">
        <v>1984</v>
      </c>
      <c r="C164" s="1364" t="s">
        <v>1816</v>
      </c>
      <c r="D164" s="1365" t="s">
        <v>1782</v>
      </c>
      <c r="E164" s="1238" t="s">
        <v>667</v>
      </c>
      <c r="F164" s="1365" t="s">
        <v>18</v>
      </c>
      <c r="G164" s="1366">
        <v>80.5</v>
      </c>
      <c r="H164" s="1367">
        <v>200</v>
      </c>
      <c r="I164" s="1182">
        <v>215</v>
      </c>
      <c r="J164" s="1185">
        <v>215</v>
      </c>
      <c r="K164" s="1334">
        <v>200</v>
      </c>
      <c r="L164" s="1260">
        <v>120</v>
      </c>
      <c r="M164" s="1368">
        <v>120</v>
      </c>
      <c r="N164" s="1369">
        <v>127.5</v>
      </c>
      <c r="O164" s="1334">
        <v>127.5</v>
      </c>
      <c r="P164" s="1367">
        <v>215</v>
      </c>
      <c r="Q164" s="1182">
        <v>240</v>
      </c>
      <c r="R164" s="1185">
        <v>240</v>
      </c>
      <c r="S164" s="1334">
        <v>215</v>
      </c>
      <c r="T164" s="1370">
        <f>S164:S185+O164:O185+K164:K185</f>
        <v>542.5</v>
      </c>
      <c r="U164" s="1438">
        <v>1</v>
      </c>
      <c r="V164" s="1371" t="s">
        <v>1229</v>
      </c>
      <c r="W164" s="1372" t="s">
        <v>1985</v>
      </c>
      <c r="X164" s="1389"/>
    </row>
    <row r="165" spans="1:24" ht="13.5" thickBot="1" x14ac:dyDescent="0.25">
      <c r="A165" s="1362">
        <v>17</v>
      </c>
      <c r="B165" s="1363" t="s">
        <v>1986</v>
      </c>
      <c r="C165" s="1364">
        <v>1995</v>
      </c>
      <c r="D165" s="1365">
        <v>1</v>
      </c>
      <c r="E165" s="1238" t="s">
        <v>671</v>
      </c>
      <c r="F165" s="1365" t="s">
        <v>762</v>
      </c>
      <c r="G165" s="1366">
        <v>74.400000000000006</v>
      </c>
      <c r="H165" s="1367">
        <v>140</v>
      </c>
      <c r="I165" s="1368">
        <v>150</v>
      </c>
      <c r="J165" s="1369">
        <v>155</v>
      </c>
      <c r="K165" s="1334">
        <v>155</v>
      </c>
      <c r="L165" s="1439">
        <v>80</v>
      </c>
      <c r="M165" s="1440">
        <v>85</v>
      </c>
      <c r="N165" s="1441">
        <v>85</v>
      </c>
      <c r="O165" s="1334">
        <v>80</v>
      </c>
      <c r="P165" s="1367">
        <v>140</v>
      </c>
      <c r="Q165" s="1368">
        <v>147.5</v>
      </c>
      <c r="R165" s="1185">
        <v>152.5</v>
      </c>
      <c r="S165" s="1334">
        <v>147.5</v>
      </c>
      <c r="T165" s="1370">
        <v>382.5</v>
      </c>
      <c r="U165" s="1438" t="s">
        <v>1832</v>
      </c>
      <c r="V165" s="1371">
        <v>0</v>
      </c>
      <c r="W165" s="1372" t="s">
        <v>101</v>
      </c>
      <c r="X165" s="1389"/>
    </row>
    <row r="166" spans="1:24" ht="13.5" thickBot="1" x14ac:dyDescent="0.25">
      <c r="A166" s="1374" t="s">
        <v>1788</v>
      </c>
      <c r="B166" s="1375" t="s">
        <v>1987</v>
      </c>
      <c r="C166" s="1376" t="s">
        <v>1967</v>
      </c>
      <c r="D166" s="1377" t="s">
        <v>1782</v>
      </c>
      <c r="E166" s="1378" t="s">
        <v>667</v>
      </c>
      <c r="F166" s="1377" t="s">
        <v>18</v>
      </c>
      <c r="G166" s="1379">
        <v>80.75</v>
      </c>
      <c r="H166" s="1380">
        <v>190</v>
      </c>
      <c r="I166" s="1194">
        <v>200</v>
      </c>
      <c r="J166" s="1195">
        <v>200</v>
      </c>
      <c r="K166" s="1382">
        <v>190</v>
      </c>
      <c r="L166" s="1442"/>
      <c r="M166" s="1443" t="s">
        <v>538</v>
      </c>
      <c r="N166" s="1305"/>
      <c r="O166" s="1280"/>
      <c r="P166" s="1380" t="s">
        <v>680</v>
      </c>
      <c r="Q166" s="1381"/>
      <c r="R166" s="1384"/>
      <c r="S166" s="1382"/>
      <c r="T166" s="1385">
        <v>0</v>
      </c>
      <c r="U166" s="1444" t="s">
        <v>1791</v>
      </c>
      <c r="V166" s="1387" t="s">
        <v>1229</v>
      </c>
      <c r="W166" s="1388" t="s">
        <v>1988</v>
      </c>
      <c r="X166" s="1389"/>
    </row>
    <row r="167" spans="1:24" x14ac:dyDescent="0.2">
      <c r="A167" s="1228"/>
      <c r="B167" s="1229"/>
      <c r="C167" s="1228"/>
      <c r="D167" s="1230"/>
      <c r="E167" s="1229"/>
      <c r="F167" s="1230" t="s">
        <v>1804</v>
      </c>
      <c r="G167" s="1405"/>
      <c r="H167" s="1231"/>
      <c r="I167" s="1232"/>
      <c r="J167" s="1233" t="s">
        <v>1989</v>
      </c>
      <c r="K167" s="1232"/>
      <c r="L167" s="1234"/>
      <c r="M167" s="1234"/>
      <c r="N167" s="1234"/>
      <c r="O167" s="1234"/>
      <c r="S167" s="1236"/>
      <c r="T167" s="1236"/>
      <c r="U167" s="1237"/>
      <c r="V167" s="1229"/>
      <c r="W167" s="1229"/>
    </row>
    <row r="168" spans="1:24" x14ac:dyDescent="0.2">
      <c r="A168" s="1228"/>
      <c r="B168" s="1229"/>
      <c r="C168" s="1228"/>
      <c r="D168" s="1230"/>
      <c r="E168" s="1229"/>
      <c r="F168" s="1229" t="s">
        <v>1806</v>
      </c>
      <c r="G168" s="1238"/>
      <c r="H168" s="1238"/>
      <c r="I168" s="1238"/>
      <c r="J168" s="1239" t="s">
        <v>1805</v>
      </c>
      <c r="K168" s="1238"/>
      <c r="L168" s="1240"/>
      <c r="M168" s="1240"/>
      <c r="N168" s="1240"/>
      <c r="O168" s="1240"/>
      <c r="S168" s="1236"/>
      <c r="T168" s="1236"/>
      <c r="U168" s="1237"/>
      <c r="V168" s="1229"/>
      <c r="W168" s="1229"/>
    </row>
    <row r="169" spans="1:24" x14ac:dyDescent="0.2">
      <c r="A169" s="1228"/>
      <c r="B169" s="1229"/>
      <c r="C169" s="1228"/>
      <c r="D169" s="1230"/>
      <c r="E169" s="1229"/>
      <c r="F169" s="1241" t="s">
        <v>1806</v>
      </c>
      <c r="G169" s="1244"/>
      <c r="H169" s="1242"/>
      <c r="I169" s="1243"/>
      <c r="J169" s="1244" t="s">
        <v>1910</v>
      </c>
      <c r="K169" s="1243"/>
      <c r="L169" s="1240"/>
      <c r="M169" s="1240"/>
      <c r="N169" s="1240"/>
      <c r="O169" s="1240"/>
      <c r="S169" s="1236"/>
      <c r="T169" s="1236"/>
      <c r="U169" s="1237"/>
      <c r="V169" s="1229"/>
      <c r="W169" s="1229"/>
    </row>
    <row r="170" spans="1:24" x14ac:dyDescent="0.2">
      <c r="A170" s="1228" t="s">
        <v>680</v>
      </c>
      <c r="B170" s="1245"/>
      <c r="C170" s="1245"/>
      <c r="D170" s="1245"/>
      <c r="E170" s="1245"/>
      <c r="F170" s="1241" t="s">
        <v>1809</v>
      </c>
      <c r="G170" s="1445"/>
      <c r="H170" s="1445"/>
      <c r="I170" s="1445"/>
      <c r="J170" s="1244" t="s">
        <v>1912</v>
      </c>
      <c r="K170" s="1445"/>
      <c r="L170" s="1446"/>
      <c r="M170" s="1446"/>
      <c r="N170" s="1446"/>
      <c r="O170" s="1247"/>
      <c r="S170" s="1249"/>
      <c r="T170" s="1249"/>
      <c r="U170" s="1245"/>
      <c r="V170" s="1245"/>
      <c r="W170" s="1245"/>
    </row>
    <row r="171" spans="1:24" ht="13.5" thickBot="1" x14ac:dyDescent="0.25">
      <c r="A171" s="1447" t="s">
        <v>680</v>
      </c>
      <c r="B171" s="1448" t="s">
        <v>1990</v>
      </c>
      <c r="C171" s="1085"/>
      <c r="D171" s="1085"/>
      <c r="E171" s="1341" t="s">
        <v>1991</v>
      </c>
      <c r="F171" s="1085"/>
      <c r="G171" s="1085"/>
      <c r="H171" s="1449"/>
      <c r="I171" s="1248"/>
      <c r="J171" s="1248"/>
      <c r="K171" s="1248"/>
      <c r="L171" s="1248"/>
      <c r="M171" s="1248"/>
      <c r="N171" s="1248"/>
      <c r="O171" s="1248"/>
      <c r="P171" s="1248"/>
      <c r="Q171" s="1248"/>
      <c r="R171" s="1248"/>
      <c r="S171" s="1248"/>
      <c r="T171" s="1248"/>
      <c r="U171" s="1085"/>
      <c r="V171" s="1085"/>
      <c r="W171" s="1085"/>
    </row>
    <row r="172" spans="1:24" x14ac:dyDescent="0.2">
      <c r="A172" s="1349">
        <v>1</v>
      </c>
      <c r="B172" s="1350" t="s">
        <v>825</v>
      </c>
      <c r="C172" s="1351">
        <v>1986</v>
      </c>
      <c r="D172" s="1352" t="s">
        <v>19</v>
      </c>
      <c r="E172" s="1353" t="s">
        <v>667</v>
      </c>
      <c r="F172" s="1352" t="s">
        <v>330</v>
      </c>
      <c r="G172" s="1354">
        <v>86.6</v>
      </c>
      <c r="H172" s="1355">
        <v>315</v>
      </c>
      <c r="I172" s="1283">
        <v>325</v>
      </c>
      <c r="J172" s="1158">
        <v>330</v>
      </c>
      <c r="K172" s="1358">
        <v>315</v>
      </c>
      <c r="L172" s="1355">
        <v>210</v>
      </c>
      <c r="M172" s="1356">
        <v>220</v>
      </c>
      <c r="N172" s="1357">
        <v>225</v>
      </c>
      <c r="O172" s="1358">
        <v>225</v>
      </c>
      <c r="P172" s="1355">
        <v>270</v>
      </c>
      <c r="Q172" s="1356">
        <v>285</v>
      </c>
      <c r="R172" s="1357">
        <v>290</v>
      </c>
      <c r="S172" s="1358">
        <v>290</v>
      </c>
      <c r="T172" s="1359">
        <f>S167:S177+O167:O177+K167:K177</f>
        <v>830</v>
      </c>
      <c r="U172" s="1437" t="s">
        <v>1775</v>
      </c>
      <c r="V172" s="1360">
        <v>12</v>
      </c>
      <c r="W172" s="1361" t="s">
        <v>46</v>
      </c>
      <c r="X172" s="1389"/>
    </row>
    <row r="173" spans="1:24" x14ac:dyDescent="0.2">
      <c r="A173" s="1362">
        <v>2</v>
      </c>
      <c r="B173" s="1363" t="s">
        <v>888</v>
      </c>
      <c r="C173" s="1364">
        <v>1986</v>
      </c>
      <c r="D173" s="1365" t="s">
        <v>19</v>
      </c>
      <c r="E173" s="1238" t="s">
        <v>667</v>
      </c>
      <c r="F173" s="1365" t="s">
        <v>29</v>
      </c>
      <c r="G173" s="1366">
        <v>88.6</v>
      </c>
      <c r="H173" s="1367">
        <v>300</v>
      </c>
      <c r="I173" s="1368">
        <v>320</v>
      </c>
      <c r="J173" s="1373" t="s">
        <v>1473</v>
      </c>
      <c r="K173" s="1334">
        <v>320</v>
      </c>
      <c r="L173" s="1367">
        <v>200</v>
      </c>
      <c r="M173" s="1182">
        <v>210</v>
      </c>
      <c r="N173" s="1369">
        <v>210</v>
      </c>
      <c r="O173" s="1334">
        <v>210</v>
      </c>
      <c r="P173" s="1367">
        <v>282.5</v>
      </c>
      <c r="Q173" s="1182">
        <v>297.5</v>
      </c>
      <c r="R173" s="1185">
        <v>302.5</v>
      </c>
      <c r="S173" s="1334">
        <v>282.5</v>
      </c>
      <c r="T173" s="1370">
        <f>S169:S178+O169:O178+K169:K178</f>
        <v>812.5</v>
      </c>
      <c r="U173" s="1438" t="s">
        <v>1775</v>
      </c>
      <c r="V173" s="1371" t="s">
        <v>1229</v>
      </c>
      <c r="W173" s="1372" t="s">
        <v>889</v>
      </c>
      <c r="X173" s="1389"/>
    </row>
    <row r="174" spans="1:24" x14ac:dyDescent="0.2">
      <c r="A174" s="1362">
        <v>3</v>
      </c>
      <c r="B174" s="1363" t="s">
        <v>1091</v>
      </c>
      <c r="C174" s="1364">
        <v>1985</v>
      </c>
      <c r="D174" s="1365" t="s">
        <v>15</v>
      </c>
      <c r="E174" s="1238" t="s">
        <v>667</v>
      </c>
      <c r="F174" s="1365" t="s">
        <v>29</v>
      </c>
      <c r="G174" s="1366">
        <v>92.4</v>
      </c>
      <c r="H174" s="1367">
        <v>280</v>
      </c>
      <c r="I174" s="1368">
        <v>290</v>
      </c>
      <c r="J174" s="1369">
        <v>300</v>
      </c>
      <c r="K174" s="1334">
        <v>300</v>
      </c>
      <c r="L174" s="1367">
        <v>175</v>
      </c>
      <c r="M174" s="1368">
        <v>185</v>
      </c>
      <c r="N174" s="1369">
        <v>190</v>
      </c>
      <c r="O174" s="1334">
        <v>190</v>
      </c>
      <c r="P174" s="1367">
        <v>290</v>
      </c>
      <c r="Q174" s="1368">
        <v>305</v>
      </c>
      <c r="R174" s="1185">
        <v>325</v>
      </c>
      <c r="S174" s="1334">
        <v>305</v>
      </c>
      <c r="T174" s="1370">
        <f>S170:S179+O170:O179+K170:K179</f>
        <v>795</v>
      </c>
      <c r="U174" s="1219" t="s">
        <v>721</v>
      </c>
      <c r="V174" s="1371" t="s">
        <v>1229</v>
      </c>
      <c r="W174" s="1372" t="s">
        <v>41</v>
      </c>
      <c r="X174" s="1389"/>
    </row>
    <row r="175" spans="1:24" x14ac:dyDescent="0.2">
      <c r="A175" s="1362">
        <v>4</v>
      </c>
      <c r="B175" s="1363" t="s">
        <v>1992</v>
      </c>
      <c r="C175" s="1364">
        <v>1993</v>
      </c>
      <c r="D175" s="1365" t="s">
        <v>15</v>
      </c>
      <c r="E175" s="1238" t="s">
        <v>855</v>
      </c>
      <c r="F175" s="1365" t="s">
        <v>1993</v>
      </c>
      <c r="G175" s="1366">
        <v>89.3</v>
      </c>
      <c r="H175" s="1367">
        <v>290</v>
      </c>
      <c r="I175" s="1368">
        <v>305</v>
      </c>
      <c r="J175" s="1185">
        <v>312.5</v>
      </c>
      <c r="K175" s="1334">
        <v>305</v>
      </c>
      <c r="L175" s="1367">
        <v>167.5</v>
      </c>
      <c r="M175" s="1368">
        <v>175</v>
      </c>
      <c r="N175" s="1369">
        <v>180</v>
      </c>
      <c r="O175" s="1334">
        <v>180</v>
      </c>
      <c r="P175" s="1367">
        <v>275</v>
      </c>
      <c r="Q175" s="1368">
        <v>290</v>
      </c>
      <c r="R175" s="1369">
        <v>295</v>
      </c>
      <c r="S175" s="1334">
        <v>295</v>
      </c>
      <c r="T175" s="1370">
        <f ca="1">T170:T179+P170:P179+L170:L179</f>
        <v>780</v>
      </c>
      <c r="U175" s="1219" t="s">
        <v>721</v>
      </c>
      <c r="V175" s="1371">
        <v>9</v>
      </c>
      <c r="W175" s="1372" t="s">
        <v>1994</v>
      </c>
      <c r="X175" s="1389"/>
    </row>
    <row r="176" spans="1:24" x14ac:dyDescent="0.2">
      <c r="A176" s="1362">
        <v>5</v>
      </c>
      <c r="B176" s="1363" t="s">
        <v>1995</v>
      </c>
      <c r="C176" s="1364">
        <v>1990</v>
      </c>
      <c r="D176" s="1365" t="s">
        <v>15</v>
      </c>
      <c r="E176" s="1238" t="s">
        <v>667</v>
      </c>
      <c r="F176" s="1365" t="s">
        <v>745</v>
      </c>
      <c r="G176" s="1366">
        <v>91.3</v>
      </c>
      <c r="H176" s="1367">
        <v>260</v>
      </c>
      <c r="I176" s="1368">
        <v>275</v>
      </c>
      <c r="J176" s="1185">
        <v>290</v>
      </c>
      <c r="K176" s="1334">
        <v>275</v>
      </c>
      <c r="L176" s="1367">
        <v>200</v>
      </c>
      <c r="M176" s="1368">
        <v>212.5</v>
      </c>
      <c r="N176" s="1185">
        <v>220</v>
      </c>
      <c r="O176" s="1334">
        <v>212.5</v>
      </c>
      <c r="P176" s="1367">
        <v>260</v>
      </c>
      <c r="Q176" s="1368">
        <v>275</v>
      </c>
      <c r="R176" s="1369">
        <v>285</v>
      </c>
      <c r="S176" s="1334">
        <v>285</v>
      </c>
      <c r="T176" s="1370">
        <f>S172:S181+O172:O181+K172:K181</f>
        <v>772.5</v>
      </c>
      <c r="U176" s="1219" t="s">
        <v>721</v>
      </c>
      <c r="V176" s="1371" t="s">
        <v>1229</v>
      </c>
      <c r="W176" s="1372" t="s">
        <v>992</v>
      </c>
      <c r="X176" s="1389"/>
    </row>
    <row r="177" spans="1:24" x14ac:dyDescent="0.2">
      <c r="A177" s="1362">
        <v>6</v>
      </c>
      <c r="B177" s="1363" t="s">
        <v>1996</v>
      </c>
      <c r="C177" s="1364">
        <v>1985</v>
      </c>
      <c r="D177" s="1365" t="s">
        <v>15</v>
      </c>
      <c r="E177" s="1450" t="s">
        <v>678</v>
      </c>
      <c r="F177" s="1365" t="s">
        <v>679</v>
      </c>
      <c r="G177" s="1366">
        <v>90</v>
      </c>
      <c r="H177" s="1367">
        <v>275</v>
      </c>
      <c r="I177" s="1182">
        <v>290</v>
      </c>
      <c r="J177" s="1369">
        <v>290</v>
      </c>
      <c r="K177" s="1334">
        <v>290</v>
      </c>
      <c r="L177" s="1367">
        <v>165</v>
      </c>
      <c r="M177" s="1368" t="s">
        <v>201</v>
      </c>
      <c r="N177" s="1369" t="s">
        <v>375</v>
      </c>
      <c r="O177" s="1334" t="s">
        <v>375</v>
      </c>
      <c r="P177" s="1367">
        <v>270</v>
      </c>
      <c r="Q177" s="1368">
        <v>292.5</v>
      </c>
      <c r="R177" s="1185">
        <v>307.5</v>
      </c>
      <c r="S177" s="1334">
        <v>292.5</v>
      </c>
      <c r="T177" s="1370">
        <v>760</v>
      </c>
      <c r="U177" s="1438" t="s">
        <v>772</v>
      </c>
      <c r="V177" s="1371">
        <v>8</v>
      </c>
      <c r="W177" s="1372" t="s">
        <v>490</v>
      </c>
      <c r="X177" s="1389"/>
    </row>
    <row r="178" spans="1:24" x14ac:dyDescent="0.2">
      <c r="A178" s="1362">
        <v>7</v>
      </c>
      <c r="B178" s="1363" t="s">
        <v>1997</v>
      </c>
      <c r="C178" s="1364" t="s">
        <v>1953</v>
      </c>
      <c r="D178" s="1365" t="s">
        <v>15</v>
      </c>
      <c r="E178" s="1238" t="s">
        <v>855</v>
      </c>
      <c r="F178" s="1365" t="s">
        <v>856</v>
      </c>
      <c r="G178" s="1366">
        <v>91.2</v>
      </c>
      <c r="H178" s="1367">
        <v>285</v>
      </c>
      <c r="I178" s="1368">
        <v>305</v>
      </c>
      <c r="J178" s="1373" t="s">
        <v>1473</v>
      </c>
      <c r="K178" s="1334">
        <v>305</v>
      </c>
      <c r="L178" s="1260">
        <v>167.5</v>
      </c>
      <c r="M178" s="1182">
        <v>175</v>
      </c>
      <c r="N178" s="1369">
        <v>175</v>
      </c>
      <c r="O178" s="1334">
        <v>175</v>
      </c>
      <c r="P178" s="1367">
        <v>245</v>
      </c>
      <c r="Q178" s="1368">
        <v>260</v>
      </c>
      <c r="R178" s="1185">
        <v>270</v>
      </c>
      <c r="S178" s="1334">
        <v>260</v>
      </c>
      <c r="T178" s="1370">
        <f ca="1">T173:T182+P173:P182+L173:L182</f>
        <v>740</v>
      </c>
      <c r="U178" s="1438" t="s">
        <v>772</v>
      </c>
      <c r="V178" s="1371">
        <v>7</v>
      </c>
      <c r="W178" s="1372" t="s">
        <v>1998</v>
      </c>
      <c r="X178" s="1389"/>
    </row>
    <row r="179" spans="1:24" x14ac:dyDescent="0.2">
      <c r="A179" s="1362">
        <v>8</v>
      </c>
      <c r="B179" s="1363" t="s">
        <v>1092</v>
      </c>
      <c r="C179" s="1364">
        <v>1983</v>
      </c>
      <c r="D179" s="1365" t="s">
        <v>15</v>
      </c>
      <c r="E179" s="1238" t="s">
        <v>667</v>
      </c>
      <c r="F179" s="1365" t="s">
        <v>745</v>
      </c>
      <c r="G179" s="1366">
        <v>88.8</v>
      </c>
      <c r="H179" s="1367">
        <v>240</v>
      </c>
      <c r="I179" s="1368">
        <v>260</v>
      </c>
      <c r="J179" s="1369">
        <v>270</v>
      </c>
      <c r="K179" s="1334">
        <v>270</v>
      </c>
      <c r="L179" s="1367">
        <v>170</v>
      </c>
      <c r="M179" s="1368">
        <v>180</v>
      </c>
      <c r="N179" s="1369">
        <v>185</v>
      </c>
      <c r="O179" s="1334">
        <v>185</v>
      </c>
      <c r="P179" s="1367">
        <v>250</v>
      </c>
      <c r="Q179" s="1368">
        <v>265</v>
      </c>
      <c r="R179" s="1185">
        <v>275</v>
      </c>
      <c r="S179" s="1334">
        <v>265</v>
      </c>
      <c r="T179" s="1370">
        <f>S175:S184+O175:O184+K175:K184</f>
        <v>720</v>
      </c>
      <c r="U179" s="1438" t="s">
        <v>772</v>
      </c>
      <c r="V179" s="1371" t="s">
        <v>1229</v>
      </c>
      <c r="W179" s="1372" t="s">
        <v>992</v>
      </c>
      <c r="X179" s="1389"/>
    </row>
    <row r="180" spans="1:24" x14ac:dyDescent="0.2">
      <c r="A180" s="1362">
        <v>9</v>
      </c>
      <c r="B180" s="1363" t="s">
        <v>1999</v>
      </c>
      <c r="C180" s="1364" t="s">
        <v>1813</v>
      </c>
      <c r="D180" s="1365" t="s">
        <v>15</v>
      </c>
      <c r="E180" s="1238" t="s">
        <v>667</v>
      </c>
      <c r="F180" s="1365" t="s">
        <v>330</v>
      </c>
      <c r="G180" s="1366">
        <v>93</v>
      </c>
      <c r="H180" s="1367">
        <v>200</v>
      </c>
      <c r="I180" s="1368">
        <v>215</v>
      </c>
      <c r="J180" s="1369">
        <v>225</v>
      </c>
      <c r="K180" s="1334">
        <v>225</v>
      </c>
      <c r="L180" s="1367">
        <v>220</v>
      </c>
      <c r="M180" s="1368">
        <v>230</v>
      </c>
      <c r="N180" s="1373" t="s">
        <v>1473</v>
      </c>
      <c r="O180" s="1334">
        <v>230</v>
      </c>
      <c r="P180" s="1367">
        <v>200</v>
      </c>
      <c r="Q180" s="1368">
        <v>215</v>
      </c>
      <c r="R180" s="1369">
        <v>222.5</v>
      </c>
      <c r="S180" s="1334">
        <v>222.5</v>
      </c>
      <c r="T180" s="1370">
        <f ca="1">T175:T184+P175:P184+L175:L184</f>
        <v>677.5</v>
      </c>
      <c r="U180" s="1438" t="s">
        <v>772</v>
      </c>
      <c r="V180" s="1371" t="s">
        <v>1229</v>
      </c>
      <c r="W180" s="1372" t="s">
        <v>21</v>
      </c>
      <c r="X180" s="1389"/>
    </row>
    <row r="181" spans="1:24" x14ac:dyDescent="0.2">
      <c r="A181" s="1362">
        <v>10</v>
      </c>
      <c r="B181" s="1363" t="s">
        <v>2000</v>
      </c>
      <c r="C181" s="1364">
        <v>1991</v>
      </c>
      <c r="D181" s="1365" t="s">
        <v>15</v>
      </c>
      <c r="E181" s="1238" t="s">
        <v>667</v>
      </c>
      <c r="F181" s="1365" t="s">
        <v>816</v>
      </c>
      <c r="G181" s="1366">
        <v>92.4</v>
      </c>
      <c r="H181" s="1260">
        <v>220</v>
      </c>
      <c r="I181" s="1368">
        <v>220</v>
      </c>
      <c r="J181" s="1369">
        <v>230</v>
      </c>
      <c r="K181" s="1334">
        <v>230</v>
      </c>
      <c r="L181" s="1367">
        <v>155</v>
      </c>
      <c r="M181" s="1368">
        <v>162.5</v>
      </c>
      <c r="N181" s="1369">
        <v>170</v>
      </c>
      <c r="O181" s="1334">
        <v>170</v>
      </c>
      <c r="P181" s="1367">
        <v>240</v>
      </c>
      <c r="Q181" s="1368">
        <v>250</v>
      </c>
      <c r="R181" s="1369">
        <v>260</v>
      </c>
      <c r="S181" s="1334">
        <v>260</v>
      </c>
      <c r="T181" s="1370">
        <f>S181:S190+O181:O190+K181:K190</f>
        <v>660</v>
      </c>
      <c r="U181" s="1438" t="s">
        <v>772</v>
      </c>
      <c r="V181" s="1371" t="s">
        <v>1229</v>
      </c>
      <c r="W181" s="1372" t="s">
        <v>402</v>
      </c>
      <c r="X181" s="1389"/>
    </row>
    <row r="182" spans="1:24" x14ac:dyDescent="0.2">
      <c r="A182" s="1362">
        <v>11</v>
      </c>
      <c r="B182" s="1363" t="s">
        <v>2001</v>
      </c>
      <c r="C182" s="1364" t="s">
        <v>1827</v>
      </c>
      <c r="D182" s="1365" t="s">
        <v>1782</v>
      </c>
      <c r="E182" s="1238" t="s">
        <v>667</v>
      </c>
      <c r="F182" s="1365" t="s">
        <v>18</v>
      </c>
      <c r="G182" s="1366">
        <v>91.25</v>
      </c>
      <c r="H182" s="1367">
        <v>240</v>
      </c>
      <c r="I182" s="1368">
        <v>252.5</v>
      </c>
      <c r="J182" s="1369">
        <v>260</v>
      </c>
      <c r="K182" s="1334">
        <v>260</v>
      </c>
      <c r="L182" s="1367">
        <v>150</v>
      </c>
      <c r="M182" s="1368">
        <v>160</v>
      </c>
      <c r="N182" s="1369">
        <v>167.5</v>
      </c>
      <c r="O182" s="1334" t="s">
        <v>255</v>
      </c>
      <c r="P182" s="1367">
        <v>200</v>
      </c>
      <c r="Q182" s="1368">
        <v>220</v>
      </c>
      <c r="R182" s="1369">
        <v>230</v>
      </c>
      <c r="S182" s="1334">
        <v>230</v>
      </c>
      <c r="T182" s="1370">
        <v>657.5</v>
      </c>
      <c r="U182" s="1438" t="s">
        <v>772</v>
      </c>
      <c r="V182" s="1371" t="s">
        <v>1229</v>
      </c>
      <c r="W182" s="1372" t="s">
        <v>2002</v>
      </c>
      <c r="X182" s="1389"/>
    </row>
    <row r="183" spans="1:24" x14ac:dyDescent="0.2">
      <c r="A183" s="1362">
        <v>12</v>
      </c>
      <c r="B183" s="1363" t="s">
        <v>2003</v>
      </c>
      <c r="C183" s="1364">
        <v>1990</v>
      </c>
      <c r="D183" s="1365" t="s">
        <v>15</v>
      </c>
      <c r="E183" s="1238" t="s">
        <v>671</v>
      </c>
      <c r="F183" s="1365" t="s">
        <v>762</v>
      </c>
      <c r="G183" s="1366">
        <v>91.55</v>
      </c>
      <c r="H183" s="1367">
        <v>230</v>
      </c>
      <c r="I183" s="1368">
        <v>245</v>
      </c>
      <c r="J183" s="1369">
        <v>250</v>
      </c>
      <c r="K183" s="1334">
        <v>250</v>
      </c>
      <c r="L183" s="1367">
        <v>145</v>
      </c>
      <c r="M183" s="1368">
        <v>150</v>
      </c>
      <c r="N183" s="1369">
        <v>152.5</v>
      </c>
      <c r="O183" s="1334">
        <v>152.5</v>
      </c>
      <c r="P183" s="1367">
        <v>215</v>
      </c>
      <c r="Q183" s="1368">
        <v>227.5</v>
      </c>
      <c r="R183" s="1369">
        <v>235</v>
      </c>
      <c r="S183" s="1334">
        <v>235</v>
      </c>
      <c r="T183" s="1370">
        <f>S183:S192+O183:O192+K183:K192</f>
        <v>637.5</v>
      </c>
      <c r="U183" s="1438" t="s">
        <v>772</v>
      </c>
      <c r="V183" s="1371">
        <v>6</v>
      </c>
      <c r="W183" s="1372" t="s">
        <v>101</v>
      </c>
      <c r="X183" s="1389"/>
    </row>
    <row r="184" spans="1:24" x14ac:dyDescent="0.2">
      <c r="A184" s="1362">
        <v>13</v>
      </c>
      <c r="B184" s="1363" t="s">
        <v>2004</v>
      </c>
      <c r="C184" s="1364">
        <v>1990</v>
      </c>
      <c r="D184" s="1365">
        <v>1</v>
      </c>
      <c r="E184" s="1238" t="s">
        <v>667</v>
      </c>
      <c r="F184" s="1365" t="s">
        <v>18</v>
      </c>
      <c r="G184" s="1366">
        <v>91.4</v>
      </c>
      <c r="H184" s="1367">
        <v>215</v>
      </c>
      <c r="I184" s="1368">
        <v>230</v>
      </c>
      <c r="J184" s="1369">
        <v>240</v>
      </c>
      <c r="K184" s="1334">
        <v>240</v>
      </c>
      <c r="L184" s="1367">
        <v>145</v>
      </c>
      <c r="M184" s="1368">
        <v>150</v>
      </c>
      <c r="N184" s="1373" t="s">
        <v>1473</v>
      </c>
      <c r="O184" s="1334">
        <v>150</v>
      </c>
      <c r="P184" s="1367">
        <v>225</v>
      </c>
      <c r="Q184" s="1368">
        <v>235</v>
      </c>
      <c r="R184" s="1369">
        <v>245</v>
      </c>
      <c r="S184" s="1334">
        <v>245</v>
      </c>
      <c r="T184" s="1370">
        <f>S184:S193+O184:O193+K184:K193</f>
        <v>635</v>
      </c>
      <c r="U184" s="1438" t="s">
        <v>772</v>
      </c>
      <c r="V184" s="1371" t="s">
        <v>1229</v>
      </c>
      <c r="W184" s="1372" t="s">
        <v>49</v>
      </c>
      <c r="X184" s="1389"/>
    </row>
    <row r="185" spans="1:24" x14ac:dyDescent="0.2">
      <c r="A185" s="1362">
        <v>14</v>
      </c>
      <c r="B185" s="1363" t="s">
        <v>2005</v>
      </c>
      <c r="C185" s="1364">
        <v>1982</v>
      </c>
      <c r="D185" s="1365">
        <v>1</v>
      </c>
      <c r="E185" s="1238" t="s">
        <v>667</v>
      </c>
      <c r="F185" s="1365" t="s">
        <v>745</v>
      </c>
      <c r="G185" s="1366">
        <v>93</v>
      </c>
      <c r="H185" s="1260">
        <v>220</v>
      </c>
      <c r="I185" s="1368">
        <v>235</v>
      </c>
      <c r="J185" s="1185">
        <v>250</v>
      </c>
      <c r="K185" s="1334">
        <v>235</v>
      </c>
      <c r="L185" s="1367">
        <v>150</v>
      </c>
      <c r="M185" s="1368">
        <v>160</v>
      </c>
      <c r="N185" s="1369">
        <v>170</v>
      </c>
      <c r="O185" s="1334">
        <v>170</v>
      </c>
      <c r="P185" s="1367">
        <v>200</v>
      </c>
      <c r="Q185" s="1368">
        <v>220</v>
      </c>
      <c r="R185" s="1369">
        <v>230</v>
      </c>
      <c r="S185" s="1334">
        <v>230</v>
      </c>
      <c r="T185" s="1370">
        <f ca="1">T180:T189+P180:P189+L180:L189</f>
        <v>635</v>
      </c>
      <c r="U185" s="1438" t="s">
        <v>772</v>
      </c>
      <c r="V185" s="1371" t="s">
        <v>1229</v>
      </c>
      <c r="W185" s="1372" t="s">
        <v>1681</v>
      </c>
      <c r="X185" s="1389"/>
    </row>
    <row r="186" spans="1:24" x14ac:dyDescent="0.2">
      <c r="A186" s="1362">
        <v>15</v>
      </c>
      <c r="B186" s="1363" t="s">
        <v>2006</v>
      </c>
      <c r="C186" s="1364">
        <v>1983</v>
      </c>
      <c r="D186" s="1365">
        <v>1</v>
      </c>
      <c r="E186" s="1238" t="s">
        <v>667</v>
      </c>
      <c r="F186" s="1365" t="s">
        <v>29</v>
      </c>
      <c r="G186" s="1366">
        <v>91.4</v>
      </c>
      <c r="H186" s="1367">
        <v>220</v>
      </c>
      <c r="I186" s="1368">
        <v>230</v>
      </c>
      <c r="J186" s="1369">
        <v>240</v>
      </c>
      <c r="K186" s="1334">
        <v>240</v>
      </c>
      <c r="L186" s="1367">
        <v>130</v>
      </c>
      <c r="M186" s="1368">
        <v>140</v>
      </c>
      <c r="N186" s="1185">
        <v>145</v>
      </c>
      <c r="O186" s="1334">
        <v>140</v>
      </c>
      <c r="P186" s="1367">
        <v>220</v>
      </c>
      <c r="Q186" s="1368">
        <v>230</v>
      </c>
      <c r="R186" s="1369">
        <v>240</v>
      </c>
      <c r="S186" s="1334">
        <v>240</v>
      </c>
      <c r="T186" s="1370">
        <f>S186:S195+O186:O195+K186:K195</f>
        <v>620</v>
      </c>
      <c r="U186" s="1438" t="s">
        <v>772</v>
      </c>
      <c r="V186" s="1371" t="s">
        <v>1229</v>
      </c>
      <c r="W186" s="1372" t="s">
        <v>41</v>
      </c>
      <c r="X186" s="1389"/>
    </row>
    <row r="187" spans="1:24" x14ac:dyDescent="0.2">
      <c r="A187" s="1362">
        <v>16</v>
      </c>
      <c r="B187" s="1363" t="s">
        <v>2007</v>
      </c>
      <c r="C187" s="1364" t="s">
        <v>1945</v>
      </c>
      <c r="D187" s="1365" t="s">
        <v>15</v>
      </c>
      <c r="E187" s="1238" t="s">
        <v>667</v>
      </c>
      <c r="F187" s="1365" t="s">
        <v>22</v>
      </c>
      <c r="G187" s="1366">
        <v>85.3</v>
      </c>
      <c r="H187" s="1367">
        <v>220</v>
      </c>
      <c r="I187" s="1368">
        <v>235</v>
      </c>
      <c r="J187" s="1185">
        <v>245</v>
      </c>
      <c r="K187" s="1334">
        <v>235</v>
      </c>
      <c r="L187" s="1367">
        <v>140</v>
      </c>
      <c r="M187" s="1368">
        <v>145</v>
      </c>
      <c r="N187" s="1185">
        <v>155</v>
      </c>
      <c r="O187" s="1334">
        <v>145</v>
      </c>
      <c r="P187" s="1367">
        <v>210</v>
      </c>
      <c r="Q187" s="1368">
        <v>220</v>
      </c>
      <c r="R187" s="1185">
        <v>230</v>
      </c>
      <c r="S187" s="1334">
        <v>220</v>
      </c>
      <c r="T187" s="1370">
        <f>S187:S196+O187:O196+K187:K196</f>
        <v>600</v>
      </c>
      <c r="U187" s="1438" t="s">
        <v>772</v>
      </c>
      <c r="V187" s="1371" t="s">
        <v>1229</v>
      </c>
      <c r="W187" s="1372" t="s">
        <v>42</v>
      </c>
      <c r="X187" s="1389"/>
    </row>
    <row r="188" spans="1:24" x14ac:dyDescent="0.2">
      <c r="A188" s="1362">
        <v>17</v>
      </c>
      <c r="B188" s="1363" t="s">
        <v>2008</v>
      </c>
      <c r="C188" s="1364">
        <v>1991</v>
      </c>
      <c r="D188" s="1365" t="s">
        <v>15</v>
      </c>
      <c r="E188" s="1238" t="s">
        <v>855</v>
      </c>
      <c r="F188" s="1365" t="s">
        <v>856</v>
      </c>
      <c r="G188" s="1366">
        <v>92.2</v>
      </c>
      <c r="H188" s="1367">
        <v>230</v>
      </c>
      <c r="I188" s="1368">
        <v>240</v>
      </c>
      <c r="J188" s="1185">
        <v>250</v>
      </c>
      <c r="K188" s="1334">
        <v>240</v>
      </c>
      <c r="L188" s="1260">
        <v>130</v>
      </c>
      <c r="M188" s="1368">
        <v>130</v>
      </c>
      <c r="N188" s="1369">
        <v>135</v>
      </c>
      <c r="O188" s="1334">
        <v>135</v>
      </c>
      <c r="P188" s="1367">
        <v>220</v>
      </c>
      <c r="Q188" s="1368">
        <v>225</v>
      </c>
      <c r="R188" s="1185">
        <v>230</v>
      </c>
      <c r="S188" s="1334">
        <v>225</v>
      </c>
      <c r="T188" s="1370">
        <f>S183:S192+O183:O192+K183:K192</f>
        <v>600</v>
      </c>
      <c r="U188" s="1438" t="s">
        <v>772</v>
      </c>
      <c r="V188" s="1371" t="s">
        <v>1229</v>
      </c>
      <c r="W188" s="1372" t="s">
        <v>2009</v>
      </c>
      <c r="X188" s="1389"/>
    </row>
    <row r="189" spans="1:24" x14ac:dyDescent="0.2">
      <c r="A189" s="1362">
        <v>18</v>
      </c>
      <c r="B189" s="1363" t="s">
        <v>2010</v>
      </c>
      <c r="C189" s="1364">
        <v>1979</v>
      </c>
      <c r="D189" s="1365">
        <v>1</v>
      </c>
      <c r="E189" s="1238" t="s">
        <v>667</v>
      </c>
      <c r="F189" s="1365" t="s">
        <v>18</v>
      </c>
      <c r="G189" s="1366">
        <v>91.4</v>
      </c>
      <c r="H189" s="1367">
        <v>190</v>
      </c>
      <c r="I189" s="1368">
        <v>205</v>
      </c>
      <c r="J189" s="1369">
        <v>215</v>
      </c>
      <c r="K189" s="1334">
        <v>215</v>
      </c>
      <c r="L189" s="1367">
        <v>135</v>
      </c>
      <c r="M189" s="1368">
        <v>145</v>
      </c>
      <c r="N189" s="1369">
        <v>150</v>
      </c>
      <c r="O189" s="1334">
        <v>150</v>
      </c>
      <c r="P189" s="1367">
        <v>215</v>
      </c>
      <c r="Q189" s="1368">
        <v>230</v>
      </c>
      <c r="R189" s="1369" t="s">
        <v>1473</v>
      </c>
      <c r="S189" s="1334">
        <v>230</v>
      </c>
      <c r="T189" s="1370">
        <f>S189:S198+O189:O198+K189:K198</f>
        <v>595</v>
      </c>
      <c r="U189" s="1438" t="s">
        <v>772</v>
      </c>
      <c r="V189" s="1371" t="s">
        <v>1229</v>
      </c>
      <c r="W189" s="1372" t="s">
        <v>49</v>
      </c>
      <c r="X189" s="1389"/>
    </row>
    <row r="190" spans="1:24" x14ac:dyDescent="0.2">
      <c r="A190" s="1362">
        <v>19</v>
      </c>
      <c r="B190" s="1363" t="s">
        <v>2011</v>
      </c>
      <c r="C190" s="1364" t="s">
        <v>1917</v>
      </c>
      <c r="D190" s="1365" t="s">
        <v>1782</v>
      </c>
      <c r="E190" s="1238" t="s">
        <v>667</v>
      </c>
      <c r="F190" s="1365" t="s">
        <v>18</v>
      </c>
      <c r="G190" s="1366">
        <v>91.3</v>
      </c>
      <c r="H190" s="1367">
        <v>190</v>
      </c>
      <c r="I190" s="1368">
        <v>200</v>
      </c>
      <c r="J190" s="1369">
        <v>215</v>
      </c>
      <c r="K190" s="1334">
        <v>215</v>
      </c>
      <c r="L190" s="1260">
        <v>120</v>
      </c>
      <c r="M190" s="1368">
        <v>120</v>
      </c>
      <c r="N190" s="1369">
        <v>130</v>
      </c>
      <c r="O190" s="1334">
        <v>130</v>
      </c>
      <c r="P190" s="1260">
        <v>215</v>
      </c>
      <c r="Q190" s="1368">
        <v>215</v>
      </c>
      <c r="R190" s="1185">
        <v>230</v>
      </c>
      <c r="S190" s="1334">
        <v>215</v>
      </c>
      <c r="T190" s="1370">
        <f>S190:S227+O190:O227+K190:K227</f>
        <v>560</v>
      </c>
      <c r="U190" s="1438">
        <v>1</v>
      </c>
      <c r="V190" s="1371" t="s">
        <v>1229</v>
      </c>
      <c r="W190" s="1372" t="s">
        <v>1988</v>
      </c>
      <c r="X190" s="1389"/>
    </row>
    <row r="191" spans="1:24" x14ac:dyDescent="0.2">
      <c r="A191" s="1362">
        <v>20</v>
      </c>
      <c r="B191" s="1363" t="s">
        <v>2012</v>
      </c>
      <c r="C191" s="1364">
        <v>1993</v>
      </c>
      <c r="D191" s="1365">
        <v>1</v>
      </c>
      <c r="E191" s="1238" t="s">
        <v>667</v>
      </c>
      <c r="F191" s="1365" t="s">
        <v>330</v>
      </c>
      <c r="G191" s="1366">
        <v>83.2</v>
      </c>
      <c r="H191" s="1367">
        <v>190</v>
      </c>
      <c r="I191" s="1368">
        <v>205</v>
      </c>
      <c r="J191" s="1369">
        <v>212.5</v>
      </c>
      <c r="K191" s="1334">
        <v>212.5</v>
      </c>
      <c r="L191" s="1367">
        <v>115</v>
      </c>
      <c r="M191" s="1182">
        <v>122.5</v>
      </c>
      <c r="N191" s="1369" t="s">
        <v>1843</v>
      </c>
      <c r="O191" s="1334">
        <v>122.5</v>
      </c>
      <c r="P191" s="1367">
        <v>200</v>
      </c>
      <c r="Q191" s="1368">
        <v>210</v>
      </c>
      <c r="R191" s="1185">
        <v>220</v>
      </c>
      <c r="S191" s="1334">
        <v>210</v>
      </c>
      <c r="T191" s="1370">
        <f>S191:S228+O191:O228+K191:K228</f>
        <v>545</v>
      </c>
      <c r="U191" s="1438">
        <v>1</v>
      </c>
      <c r="V191" s="1371" t="s">
        <v>1229</v>
      </c>
      <c r="W191" s="1372" t="s">
        <v>46</v>
      </c>
      <c r="X191" s="1389"/>
    </row>
    <row r="192" spans="1:24" x14ac:dyDescent="0.2">
      <c r="A192" s="1362">
        <v>21</v>
      </c>
      <c r="B192" s="1363" t="s">
        <v>2013</v>
      </c>
      <c r="C192" s="1364" t="s">
        <v>1917</v>
      </c>
      <c r="D192" s="1365" t="s">
        <v>1782</v>
      </c>
      <c r="E192" s="1238" t="s">
        <v>667</v>
      </c>
      <c r="F192" s="1365" t="s">
        <v>18</v>
      </c>
      <c r="G192" s="1366">
        <v>88.6</v>
      </c>
      <c r="H192" s="1367">
        <v>192.5</v>
      </c>
      <c r="I192" s="1182">
        <v>202.5</v>
      </c>
      <c r="J192" s="1185">
        <v>205</v>
      </c>
      <c r="K192" s="1334">
        <v>192.5</v>
      </c>
      <c r="L192" s="1367">
        <v>135</v>
      </c>
      <c r="M192" s="1182">
        <v>142.5</v>
      </c>
      <c r="N192" s="1185">
        <v>142.5</v>
      </c>
      <c r="O192" s="1334">
        <v>135</v>
      </c>
      <c r="P192" s="1367">
        <v>200</v>
      </c>
      <c r="Q192" s="1368">
        <v>215</v>
      </c>
      <c r="R192" s="1185">
        <v>225</v>
      </c>
      <c r="S192" s="1334">
        <v>215</v>
      </c>
      <c r="T192" s="1370">
        <f>S192:S229+O192:O229+K192:K229</f>
        <v>542.5</v>
      </c>
      <c r="U192" s="1438">
        <v>1</v>
      </c>
      <c r="V192" s="1371" t="s">
        <v>1229</v>
      </c>
      <c r="W192" s="1372" t="s">
        <v>1988</v>
      </c>
      <c r="X192" s="1389"/>
    </row>
    <row r="193" spans="1:24" x14ac:dyDescent="0.2">
      <c r="A193" s="1362">
        <v>22</v>
      </c>
      <c r="B193" s="1363" t="s">
        <v>2014</v>
      </c>
      <c r="C193" s="1364" t="s">
        <v>1822</v>
      </c>
      <c r="D193" s="1365" t="s">
        <v>1782</v>
      </c>
      <c r="E193" s="1238" t="s">
        <v>671</v>
      </c>
      <c r="F193" s="1365" t="s">
        <v>762</v>
      </c>
      <c r="G193" s="1366">
        <v>85.95</v>
      </c>
      <c r="H193" s="1260">
        <v>170</v>
      </c>
      <c r="I193" s="1368">
        <v>170</v>
      </c>
      <c r="J193" s="1369">
        <v>185</v>
      </c>
      <c r="K193" s="1334">
        <v>185</v>
      </c>
      <c r="L193" s="1367">
        <v>120</v>
      </c>
      <c r="M193" s="1182">
        <v>127.5</v>
      </c>
      <c r="N193" s="1369">
        <v>127.5</v>
      </c>
      <c r="O193" s="1334">
        <v>127.5</v>
      </c>
      <c r="P193" s="1367">
        <v>180</v>
      </c>
      <c r="Q193" s="1368">
        <v>190</v>
      </c>
      <c r="R193" s="1185">
        <v>197.5</v>
      </c>
      <c r="S193" s="1334">
        <v>190</v>
      </c>
      <c r="T193" s="1370">
        <f>S193:S231+O193:O231+K193:K231</f>
        <v>502.5</v>
      </c>
      <c r="U193" s="1438">
        <v>2</v>
      </c>
      <c r="V193" s="1371" t="s">
        <v>1229</v>
      </c>
      <c r="W193" s="1372" t="s">
        <v>101</v>
      </c>
      <c r="X193" s="1389"/>
    </row>
    <row r="194" spans="1:24" ht="13.5" thickBot="1" x14ac:dyDescent="0.25">
      <c r="A194" s="1374" t="s">
        <v>1788</v>
      </c>
      <c r="B194" s="1375" t="s">
        <v>2015</v>
      </c>
      <c r="C194" s="1376" t="s">
        <v>1816</v>
      </c>
      <c r="D194" s="1377" t="s">
        <v>15</v>
      </c>
      <c r="E194" s="1378" t="s">
        <v>667</v>
      </c>
      <c r="F194" s="1377" t="s">
        <v>29</v>
      </c>
      <c r="G194" s="1379">
        <v>93</v>
      </c>
      <c r="H194" s="1380">
        <v>255</v>
      </c>
      <c r="I194" s="1381">
        <v>270</v>
      </c>
      <c r="J194" s="1384">
        <v>290</v>
      </c>
      <c r="K194" s="1382">
        <v>290</v>
      </c>
      <c r="L194" s="1193">
        <v>180</v>
      </c>
      <c r="M194" s="1194">
        <v>180</v>
      </c>
      <c r="N194" s="1195">
        <v>180</v>
      </c>
      <c r="O194" s="1382">
        <v>0</v>
      </c>
      <c r="P194" s="1380"/>
      <c r="Q194" s="1381"/>
      <c r="R194" s="1384"/>
      <c r="S194" s="1382" t="s">
        <v>680</v>
      </c>
      <c r="T194" s="1385">
        <v>0</v>
      </c>
      <c r="U194" s="1444" t="s">
        <v>1791</v>
      </c>
      <c r="V194" s="1387" t="s">
        <v>1229</v>
      </c>
      <c r="W194" s="1388" t="s">
        <v>1844</v>
      </c>
      <c r="X194" s="1389"/>
    </row>
    <row r="195" spans="1:24" x14ac:dyDescent="0.2">
      <c r="A195" s="1447"/>
      <c r="B195" s="1335"/>
      <c r="C195" s="1447"/>
      <c r="D195" s="1241"/>
      <c r="E195" s="1335"/>
      <c r="F195" s="1230" t="s">
        <v>1804</v>
      </c>
      <c r="G195" s="1405"/>
      <c r="H195" s="1231"/>
      <c r="I195" s="1232"/>
      <c r="J195" s="1233" t="s">
        <v>1807</v>
      </c>
      <c r="K195" s="1232"/>
      <c r="L195" s="1232"/>
      <c r="M195" s="1232"/>
      <c r="N195" s="1232"/>
      <c r="O195" s="1406"/>
      <c r="P195" s="1235"/>
      <c r="Q195" s="1235"/>
      <c r="R195" s="1235"/>
      <c r="S195" s="1235"/>
      <c r="T195" s="1235"/>
      <c r="U195" s="1451"/>
      <c r="V195" s="1335"/>
      <c r="W195" s="1335"/>
    </row>
    <row r="196" spans="1:24" x14ac:dyDescent="0.2">
      <c r="A196" s="1447"/>
      <c r="B196" s="1335"/>
      <c r="C196" s="1447"/>
      <c r="D196" s="1241"/>
      <c r="E196" s="1335"/>
      <c r="F196" s="1229" t="s">
        <v>1806</v>
      </c>
      <c r="G196" s="1325"/>
      <c r="H196" s="1325"/>
      <c r="I196" s="1325"/>
      <c r="J196" s="1315" t="s">
        <v>1808</v>
      </c>
      <c r="K196" s="1325"/>
      <c r="L196" s="1325"/>
      <c r="M196" s="1325"/>
      <c r="N196" s="1325"/>
      <c r="O196" s="1409"/>
      <c r="P196" s="1235"/>
      <c r="Q196" s="1235"/>
      <c r="R196" s="1235"/>
      <c r="S196" s="1235"/>
      <c r="T196" s="1235"/>
      <c r="U196" s="1451"/>
      <c r="V196" s="1335"/>
      <c r="W196" s="1335"/>
    </row>
    <row r="197" spans="1:24" x14ac:dyDescent="0.2">
      <c r="A197" s="1447"/>
      <c r="B197" s="1335"/>
      <c r="C197" s="1447"/>
      <c r="D197" s="1241"/>
      <c r="E197" s="1335"/>
      <c r="F197" s="1241" t="s">
        <v>1806</v>
      </c>
      <c r="G197" s="1315"/>
      <c r="H197" s="1316"/>
      <c r="I197" s="1317"/>
      <c r="J197" s="1315" t="s">
        <v>1930</v>
      </c>
      <c r="K197" s="1317"/>
      <c r="L197" s="1317"/>
      <c r="M197" s="1317"/>
      <c r="N197" s="1317"/>
      <c r="O197" s="1409"/>
      <c r="P197" s="1235"/>
      <c r="Q197" s="1235"/>
      <c r="R197" s="1235"/>
      <c r="S197" s="1235"/>
      <c r="T197" s="1235"/>
      <c r="U197" s="1451"/>
      <c r="V197" s="1335"/>
      <c r="W197" s="1335"/>
    </row>
    <row r="198" spans="1:24" x14ac:dyDescent="0.2">
      <c r="A198" s="1447" t="s">
        <v>680</v>
      </c>
      <c r="B198" s="1085"/>
      <c r="C198" s="1085"/>
      <c r="D198" s="1085"/>
      <c r="E198" s="1085"/>
      <c r="F198" s="1241" t="s">
        <v>1809</v>
      </c>
      <c r="G198" s="1328"/>
      <c r="H198" s="1328"/>
      <c r="I198" s="1328"/>
      <c r="J198" s="1315" t="s">
        <v>1911</v>
      </c>
      <c r="K198" s="1328"/>
      <c r="L198" s="1328"/>
      <c r="M198" s="1328"/>
      <c r="N198" s="1328"/>
      <c r="O198" s="1410"/>
      <c r="P198" s="1248"/>
      <c r="Q198" s="1248"/>
      <c r="R198" s="1248"/>
      <c r="S198" s="1248"/>
      <c r="T198" s="1248"/>
      <c r="U198" s="1085"/>
      <c r="V198" s="1085"/>
      <c r="W198" s="1085"/>
    </row>
    <row r="199" spans="1:24" ht="13.5" thickBot="1" x14ac:dyDescent="0.25">
      <c r="A199" s="1228"/>
      <c r="B199" s="1143" t="s">
        <v>2016</v>
      </c>
      <c r="C199" s="1146"/>
      <c r="D199" s="1319"/>
      <c r="E199" s="1341" t="s">
        <v>1991</v>
      </c>
      <c r="F199" s="1319"/>
      <c r="G199" s="1146"/>
      <c r="H199" s="1144"/>
      <c r="I199" s="1320"/>
      <c r="J199" s="1320"/>
      <c r="K199" s="1320"/>
      <c r="L199" s="1320"/>
      <c r="M199" s="1320"/>
      <c r="N199" s="1320"/>
      <c r="O199" s="1320"/>
      <c r="P199" s="1320"/>
      <c r="Q199" s="1320"/>
      <c r="R199" s="1320"/>
      <c r="S199" s="1320"/>
      <c r="T199" s="1320"/>
      <c r="U199" s="1321"/>
      <c r="V199" s="1143"/>
      <c r="W199" s="1143"/>
      <c r="X199" s="1147"/>
    </row>
    <row r="200" spans="1:24" x14ac:dyDescent="0.2">
      <c r="A200" s="1349">
        <v>1</v>
      </c>
      <c r="B200" s="1350" t="s">
        <v>2017</v>
      </c>
      <c r="C200" s="1351" t="s">
        <v>2018</v>
      </c>
      <c r="D200" s="1352" t="s">
        <v>19</v>
      </c>
      <c r="E200" s="1353" t="s">
        <v>667</v>
      </c>
      <c r="F200" s="1352" t="s">
        <v>22</v>
      </c>
      <c r="G200" s="1452">
        <v>100.8</v>
      </c>
      <c r="H200" s="1453">
        <v>310</v>
      </c>
      <c r="I200" s="1454">
        <v>330</v>
      </c>
      <c r="J200" s="1455">
        <v>350</v>
      </c>
      <c r="K200" s="1416">
        <v>350</v>
      </c>
      <c r="L200" s="1453">
        <v>240</v>
      </c>
      <c r="M200" s="1283">
        <v>-250</v>
      </c>
      <c r="N200" s="1455">
        <v>250</v>
      </c>
      <c r="O200" s="1416">
        <v>250</v>
      </c>
      <c r="P200" s="1453">
        <v>300</v>
      </c>
      <c r="Q200" s="1454">
        <v>320</v>
      </c>
      <c r="R200" s="1455" t="s">
        <v>1473</v>
      </c>
      <c r="S200" s="1358">
        <v>320</v>
      </c>
      <c r="T200" s="1359">
        <f>S200+O200+K200</f>
        <v>920</v>
      </c>
      <c r="U200" s="1456" t="s">
        <v>649</v>
      </c>
      <c r="V200" s="1457">
        <v>12</v>
      </c>
      <c r="W200" s="1361" t="s">
        <v>42</v>
      </c>
      <c r="X200" s="1335"/>
    </row>
    <row r="201" spans="1:24" x14ac:dyDescent="0.2">
      <c r="A201" s="1362">
        <v>2</v>
      </c>
      <c r="B201" s="1363" t="s">
        <v>2019</v>
      </c>
      <c r="C201" s="1364">
        <v>1989</v>
      </c>
      <c r="D201" s="1365" t="s">
        <v>19</v>
      </c>
      <c r="E201" s="1238" t="s">
        <v>855</v>
      </c>
      <c r="F201" s="1365" t="s">
        <v>856</v>
      </c>
      <c r="G201" s="1458">
        <v>101.8</v>
      </c>
      <c r="H201" s="1459">
        <v>325</v>
      </c>
      <c r="I201" s="1460">
        <v>340</v>
      </c>
      <c r="J201" s="1185">
        <v>-350</v>
      </c>
      <c r="K201" s="1421">
        <v>340</v>
      </c>
      <c r="L201" s="1459">
        <v>225</v>
      </c>
      <c r="M201" s="1460">
        <v>235</v>
      </c>
      <c r="N201" s="1185">
        <v>-242.5</v>
      </c>
      <c r="O201" s="1421">
        <v>235</v>
      </c>
      <c r="P201" s="1459">
        <v>285</v>
      </c>
      <c r="Q201" s="1460">
        <v>300</v>
      </c>
      <c r="R201" s="1185">
        <v>-310</v>
      </c>
      <c r="S201" s="1334">
        <v>300</v>
      </c>
      <c r="T201" s="1370">
        <v>865</v>
      </c>
      <c r="U201" s="1461" t="s">
        <v>1775</v>
      </c>
      <c r="V201" s="1462">
        <v>9</v>
      </c>
      <c r="W201" s="1372" t="s">
        <v>383</v>
      </c>
      <c r="X201" s="1335"/>
    </row>
    <row r="202" spans="1:24" x14ac:dyDescent="0.2">
      <c r="A202" s="1362">
        <v>3</v>
      </c>
      <c r="B202" s="1363" t="s">
        <v>2020</v>
      </c>
      <c r="C202" s="1364" t="s">
        <v>1827</v>
      </c>
      <c r="D202" s="1365" t="s">
        <v>15</v>
      </c>
      <c r="E202" s="1238" t="s">
        <v>667</v>
      </c>
      <c r="F202" s="1365" t="s">
        <v>739</v>
      </c>
      <c r="G202" s="1458">
        <v>99</v>
      </c>
      <c r="H202" s="1459">
        <v>310</v>
      </c>
      <c r="I202" s="1460">
        <v>325</v>
      </c>
      <c r="J202" s="1463">
        <v>337.5</v>
      </c>
      <c r="K202" s="1421">
        <v>337.5</v>
      </c>
      <c r="L202" s="1459">
        <v>200</v>
      </c>
      <c r="M202" s="1460">
        <v>207.5</v>
      </c>
      <c r="N202" s="1185">
        <v>-210</v>
      </c>
      <c r="O202" s="1421">
        <v>207.5</v>
      </c>
      <c r="P202" s="1459">
        <v>300</v>
      </c>
      <c r="Q202" s="1460">
        <v>310</v>
      </c>
      <c r="R202" s="1185">
        <v>-315</v>
      </c>
      <c r="S202" s="1334">
        <v>310</v>
      </c>
      <c r="T202" s="1370">
        <v>855</v>
      </c>
      <c r="U202" s="1219" t="s">
        <v>721</v>
      </c>
      <c r="V202" s="1462" t="s">
        <v>1229</v>
      </c>
      <c r="W202" s="1372" t="s">
        <v>268</v>
      </c>
      <c r="X202" s="1335"/>
    </row>
    <row r="203" spans="1:24" x14ac:dyDescent="0.2">
      <c r="A203" s="1362">
        <v>4</v>
      </c>
      <c r="B203" s="1363" t="s">
        <v>1086</v>
      </c>
      <c r="C203" s="1364">
        <v>1987</v>
      </c>
      <c r="D203" s="1365" t="s">
        <v>19</v>
      </c>
      <c r="E203" s="1238" t="s">
        <v>667</v>
      </c>
      <c r="F203" s="1365" t="s">
        <v>18</v>
      </c>
      <c r="G203" s="1458">
        <v>93.65</v>
      </c>
      <c r="H203" s="1459">
        <v>290</v>
      </c>
      <c r="I203" s="1460">
        <v>305</v>
      </c>
      <c r="J203" s="1463">
        <v>312.5</v>
      </c>
      <c r="K203" s="1421">
        <v>312.5</v>
      </c>
      <c r="L203" s="1459">
        <v>205</v>
      </c>
      <c r="M203" s="1460">
        <v>215</v>
      </c>
      <c r="N203" s="1185">
        <v>-220</v>
      </c>
      <c r="O203" s="1421">
        <v>215</v>
      </c>
      <c r="P203" s="1459">
        <v>275</v>
      </c>
      <c r="Q203" s="1460">
        <v>285</v>
      </c>
      <c r="R203" s="1463">
        <v>300</v>
      </c>
      <c r="S203" s="1334">
        <v>300</v>
      </c>
      <c r="T203" s="1370">
        <v>827.5</v>
      </c>
      <c r="U203" s="1461" t="s">
        <v>1775</v>
      </c>
      <c r="V203" s="1462" t="s">
        <v>1229</v>
      </c>
      <c r="W203" s="1372" t="s">
        <v>2021</v>
      </c>
      <c r="X203" s="1335"/>
    </row>
    <row r="204" spans="1:24" x14ac:dyDescent="0.2">
      <c r="A204" s="1362">
        <v>5</v>
      </c>
      <c r="B204" s="1363" t="s">
        <v>1154</v>
      </c>
      <c r="C204" s="1364" t="s">
        <v>1827</v>
      </c>
      <c r="D204" s="1365" t="s">
        <v>19</v>
      </c>
      <c r="E204" s="1238" t="s">
        <v>667</v>
      </c>
      <c r="F204" s="1365" t="s">
        <v>18</v>
      </c>
      <c r="G204" s="1458">
        <v>104.9</v>
      </c>
      <c r="H204" s="1459">
        <v>320</v>
      </c>
      <c r="I204" s="1182">
        <v>-340</v>
      </c>
      <c r="J204" s="1185">
        <v>-340</v>
      </c>
      <c r="K204" s="1421">
        <v>320</v>
      </c>
      <c r="L204" s="1459">
        <v>205</v>
      </c>
      <c r="M204" s="1460">
        <v>215</v>
      </c>
      <c r="N204" s="1463">
        <v>225</v>
      </c>
      <c r="O204" s="1421">
        <v>225</v>
      </c>
      <c r="P204" s="1459">
        <v>260</v>
      </c>
      <c r="Q204" s="1460">
        <v>270</v>
      </c>
      <c r="R204" s="1463">
        <v>280</v>
      </c>
      <c r="S204" s="1334">
        <v>280</v>
      </c>
      <c r="T204" s="1370">
        <v>825</v>
      </c>
      <c r="U204" s="1461" t="s">
        <v>1775</v>
      </c>
      <c r="V204" s="1462" t="s">
        <v>1229</v>
      </c>
      <c r="W204" s="1372" t="s">
        <v>1988</v>
      </c>
      <c r="X204" s="1335"/>
    </row>
    <row r="205" spans="1:24" x14ac:dyDescent="0.2">
      <c r="A205" s="1362">
        <v>6</v>
      </c>
      <c r="B205" s="1363" t="s">
        <v>2022</v>
      </c>
      <c r="C205" s="1364">
        <v>1989</v>
      </c>
      <c r="D205" s="1365" t="s">
        <v>15</v>
      </c>
      <c r="E205" s="1238" t="s">
        <v>1111</v>
      </c>
      <c r="F205" s="1365" t="s">
        <v>1499</v>
      </c>
      <c r="G205" s="1458">
        <v>102.25</v>
      </c>
      <c r="H205" s="1260">
        <v>-300</v>
      </c>
      <c r="I205" s="1460">
        <v>305</v>
      </c>
      <c r="J205" s="1463">
        <v>317.5</v>
      </c>
      <c r="K205" s="1421">
        <v>317.5</v>
      </c>
      <c r="L205" s="1459">
        <v>172.5</v>
      </c>
      <c r="M205" s="1460">
        <v>180</v>
      </c>
      <c r="N205" s="1463">
        <v>185</v>
      </c>
      <c r="O205" s="1421">
        <v>185</v>
      </c>
      <c r="P205" s="1459">
        <v>292.5</v>
      </c>
      <c r="Q205" s="1460">
        <v>305</v>
      </c>
      <c r="R205" s="1463">
        <v>310</v>
      </c>
      <c r="S205" s="1334">
        <v>310</v>
      </c>
      <c r="T205" s="1370">
        <v>812.5</v>
      </c>
      <c r="U205" s="1219" t="s">
        <v>721</v>
      </c>
      <c r="V205" s="1462">
        <v>8</v>
      </c>
      <c r="W205" s="1372" t="s">
        <v>2023</v>
      </c>
      <c r="X205" s="1335"/>
    </row>
    <row r="206" spans="1:24" x14ac:dyDescent="0.2">
      <c r="A206" s="1362">
        <v>7</v>
      </c>
      <c r="B206" s="1363" t="s">
        <v>2024</v>
      </c>
      <c r="C206" s="1364">
        <v>1991</v>
      </c>
      <c r="D206" s="1365" t="s">
        <v>15</v>
      </c>
      <c r="E206" s="1238" t="s">
        <v>667</v>
      </c>
      <c r="F206" s="1365" t="s">
        <v>29</v>
      </c>
      <c r="G206" s="1458">
        <v>103.75</v>
      </c>
      <c r="H206" s="1260">
        <v>-290</v>
      </c>
      <c r="I206" s="1460">
        <v>305</v>
      </c>
      <c r="J206" s="1185">
        <v>-320</v>
      </c>
      <c r="K206" s="1421">
        <v>305</v>
      </c>
      <c r="L206" s="1459">
        <v>200</v>
      </c>
      <c r="M206" s="1182">
        <v>-210</v>
      </c>
      <c r="N206" s="1463">
        <v>210</v>
      </c>
      <c r="O206" s="1421">
        <v>210</v>
      </c>
      <c r="P206" s="1260">
        <v>-280</v>
      </c>
      <c r="Q206" s="1182">
        <v>-280</v>
      </c>
      <c r="R206" s="1463">
        <v>280</v>
      </c>
      <c r="S206" s="1334">
        <v>280</v>
      </c>
      <c r="T206" s="1370">
        <v>795</v>
      </c>
      <c r="U206" s="1219" t="s">
        <v>721</v>
      </c>
      <c r="V206" s="1462" t="s">
        <v>1229</v>
      </c>
      <c r="W206" s="1372" t="s">
        <v>41</v>
      </c>
      <c r="X206" s="1335"/>
    </row>
    <row r="207" spans="1:24" x14ac:dyDescent="0.2">
      <c r="A207" s="1362">
        <v>8</v>
      </c>
      <c r="B207" s="1363" t="s">
        <v>2025</v>
      </c>
      <c r="C207" s="1364">
        <v>1977</v>
      </c>
      <c r="D207" s="1365" t="s">
        <v>15</v>
      </c>
      <c r="E207" s="1238" t="s">
        <v>2026</v>
      </c>
      <c r="F207" s="1365" t="s">
        <v>2027</v>
      </c>
      <c r="G207" s="1458">
        <v>96.3</v>
      </c>
      <c r="H207" s="1260">
        <v>-260</v>
      </c>
      <c r="I207" s="1460">
        <v>295</v>
      </c>
      <c r="J207" s="1463" t="s">
        <v>1473</v>
      </c>
      <c r="K207" s="1421">
        <v>295</v>
      </c>
      <c r="L207" s="1459">
        <v>200</v>
      </c>
      <c r="M207" s="1460">
        <v>217.5</v>
      </c>
      <c r="N207" s="1185">
        <v>-220</v>
      </c>
      <c r="O207" s="1421">
        <v>217</v>
      </c>
      <c r="P207" s="1459">
        <v>260</v>
      </c>
      <c r="Q207" s="1460">
        <v>282.5</v>
      </c>
      <c r="R207" s="1463" t="s">
        <v>1473</v>
      </c>
      <c r="S207" s="1334">
        <v>282.5</v>
      </c>
      <c r="T207" s="1418">
        <v>795</v>
      </c>
      <c r="U207" s="1219" t="s">
        <v>721</v>
      </c>
      <c r="V207" s="1462">
        <v>7</v>
      </c>
      <c r="W207" s="1372" t="s">
        <v>490</v>
      </c>
      <c r="X207" s="1335"/>
    </row>
    <row r="208" spans="1:24" x14ac:dyDescent="0.2">
      <c r="A208" s="1362">
        <v>9</v>
      </c>
      <c r="B208" s="1363" t="s">
        <v>2028</v>
      </c>
      <c r="C208" s="1364">
        <v>1989</v>
      </c>
      <c r="D208" s="1365" t="s">
        <v>19</v>
      </c>
      <c r="E208" s="1450" t="s">
        <v>678</v>
      </c>
      <c r="F208" s="1365" t="s">
        <v>679</v>
      </c>
      <c r="G208" s="1458">
        <v>99.7</v>
      </c>
      <c r="H208" s="1260">
        <v>-320</v>
      </c>
      <c r="I208" s="1460">
        <v>320</v>
      </c>
      <c r="J208" s="1463" t="s">
        <v>1473</v>
      </c>
      <c r="K208" s="1421">
        <v>320</v>
      </c>
      <c r="L208" s="1459">
        <v>200</v>
      </c>
      <c r="M208" s="1460">
        <v>207.5</v>
      </c>
      <c r="N208" s="1463">
        <v>207.5</v>
      </c>
      <c r="O208" s="1421">
        <v>200</v>
      </c>
      <c r="P208" s="1459">
        <v>270</v>
      </c>
      <c r="Q208" s="1182">
        <v>-285</v>
      </c>
      <c r="R208" s="1463" t="s">
        <v>1473</v>
      </c>
      <c r="S208" s="1334">
        <v>270</v>
      </c>
      <c r="T208" s="1370">
        <v>790</v>
      </c>
      <c r="U208" s="1461" t="s">
        <v>772</v>
      </c>
      <c r="V208" s="1462">
        <v>6</v>
      </c>
      <c r="W208" s="1372" t="s">
        <v>1028</v>
      </c>
      <c r="X208" s="1335"/>
    </row>
    <row r="209" spans="1:24" x14ac:dyDescent="0.2">
      <c r="A209" s="1362">
        <v>10</v>
      </c>
      <c r="B209" s="1363" t="s">
        <v>2029</v>
      </c>
      <c r="C209" s="1364" t="s">
        <v>1816</v>
      </c>
      <c r="D209" s="1365" t="s">
        <v>15</v>
      </c>
      <c r="E209" s="1238" t="s">
        <v>667</v>
      </c>
      <c r="F209" s="1365" t="s">
        <v>18</v>
      </c>
      <c r="G209" s="1458">
        <v>102.75</v>
      </c>
      <c r="H209" s="1459">
        <v>290</v>
      </c>
      <c r="I209" s="1182">
        <v>-300</v>
      </c>
      <c r="J209" s="1463">
        <v>300</v>
      </c>
      <c r="K209" s="1421">
        <v>300</v>
      </c>
      <c r="L209" s="1260">
        <v>-210</v>
      </c>
      <c r="M209" s="1182">
        <v>-210</v>
      </c>
      <c r="N209" s="1463">
        <v>210</v>
      </c>
      <c r="O209" s="1421">
        <v>210</v>
      </c>
      <c r="P209" s="1459">
        <v>250</v>
      </c>
      <c r="Q209" s="1460">
        <v>255</v>
      </c>
      <c r="R209" s="1185">
        <v>-260</v>
      </c>
      <c r="S209" s="1334">
        <v>255</v>
      </c>
      <c r="T209" s="1370">
        <v>765</v>
      </c>
      <c r="U209" s="1461" t="s">
        <v>772</v>
      </c>
      <c r="V209" s="1462" t="s">
        <v>1229</v>
      </c>
      <c r="W209" s="1372" t="s">
        <v>1988</v>
      </c>
      <c r="X209" s="1335"/>
    </row>
    <row r="210" spans="1:24" x14ac:dyDescent="0.2">
      <c r="A210" s="1362">
        <v>11</v>
      </c>
      <c r="B210" s="1363" t="s">
        <v>2030</v>
      </c>
      <c r="C210" s="1364" t="s">
        <v>1917</v>
      </c>
      <c r="D210" s="1365" t="s">
        <v>15</v>
      </c>
      <c r="E210" s="1238" t="s">
        <v>855</v>
      </c>
      <c r="F210" s="1365" t="s">
        <v>856</v>
      </c>
      <c r="G210" s="1458">
        <v>100.9</v>
      </c>
      <c r="H210" s="1459">
        <v>280</v>
      </c>
      <c r="I210" s="1182">
        <v>-300</v>
      </c>
      <c r="J210" s="1185">
        <v>-300</v>
      </c>
      <c r="K210" s="1421">
        <v>280</v>
      </c>
      <c r="L210" s="1459">
        <v>185</v>
      </c>
      <c r="M210" s="1182">
        <v>-200</v>
      </c>
      <c r="N210" s="1185">
        <v>-200</v>
      </c>
      <c r="O210" s="1421">
        <v>185</v>
      </c>
      <c r="P210" s="1459">
        <v>260</v>
      </c>
      <c r="Q210" s="1460">
        <v>270</v>
      </c>
      <c r="R210" s="1185">
        <v>-280</v>
      </c>
      <c r="S210" s="1334">
        <v>270</v>
      </c>
      <c r="T210" s="1370">
        <v>735</v>
      </c>
      <c r="U210" s="1461" t="s">
        <v>772</v>
      </c>
      <c r="V210" s="1462">
        <v>5</v>
      </c>
      <c r="W210" s="1372" t="s">
        <v>1998</v>
      </c>
      <c r="X210" s="1335"/>
    </row>
    <row r="211" spans="1:24" x14ac:dyDescent="0.2">
      <c r="A211" s="1362">
        <v>12</v>
      </c>
      <c r="B211" s="1363" t="s">
        <v>2031</v>
      </c>
      <c r="C211" s="1364" t="s">
        <v>1794</v>
      </c>
      <c r="D211" s="1365" t="s">
        <v>15</v>
      </c>
      <c r="E211" s="1238" t="s">
        <v>667</v>
      </c>
      <c r="F211" s="1365" t="s">
        <v>739</v>
      </c>
      <c r="G211" s="1458">
        <v>97.3</v>
      </c>
      <c r="H211" s="1459">
        <v>260</v>
      </c>
      <c r="I211" s="1460">
        <v>275</v>
      </c>
      <c r="J211" s="1185">
        <v>-300</v>
      </c>
      <c r="K211" s="1421">
        <v>275</v>
      </c>
      <c r="L211" s="1459">
        <v>180</v>
      </c>
      <c r="M211" s="1460">
        <v>190</v>
      </c>
      <c r="N211" s="1185">
        <v>-200</v>
      </c>
      <c r="O211" s="1421">
        <v>190</v>
      </c>
      <c r="P211" s="1459">
        <v>250</v>
      </c>
      <c r="Q211" s="1460">
        <v>260</v>
      </c>
      <c r="R211" s="1185">
        <v>-275</v>
      </c>
      <c r="S211" s="1334">
        <v>260</v>
      </c>
      <c r="T211" s="1370">
        <v>725</v>
      </c>
      <c r="U211" s="1461" t="s">
        <v>772</v>
      </c>
      <c r="V211" s="1462" t="s">
        <v>1229</v>
      </c>
      <c r="W211" s="1372" t="s">
        <v>2032</v>
      </c>
      <c r="X211" s="1335"/>
    </row>
    <row r="212" spans="1:24" x14ac:dyDescent="0.2">
      <c r="A212" s="1362">
        <v>13</v>
      </c>
      <c r="B212" s="1363" t="s">
        <v>2033</v>
      </c>
      <c r="C212" s="1364">
        <v>1987</v>
      </c>
      <c r="D212" s="1365" t="s">
        <v>15</v>
      </c>
      <c r="E212" s="1238" t="s">
        <v>667</v>
      </c>
      <c r="F212" s="1365" t="s">
        <v>816</v>
      </c>
      <c r="G212" s="1458">
        <v>101.5</v>
      </c>
      <c r="H212" s="1260">
        <v>260</v>
      </c>
      <c r="I212" s="1460">
        <v>260</v>
      </c>
      <c r="J212" s="1463">
        <v>270</v>
      </c>
      <c r="K212" s="1421">
        <v>270</v>
      </c>
      <c r="L212" s="1260">
        <v>190</v>
      </c>
      <c r="M212" s="1182">
        <v>200</v>
      </c>
      <c r="N212" s="1463">
        <v>200</v>
      </c>
      <c r="O212" s="1421">
        <v>200</v>
      </c>
      <c r="P212" s="1459">
        <v>250</v>
      </c>
      <c r="Q212" s="1182">
        <v>260</v>
      </c>
      <c r="R212" s="1185">
        <v>260</v>
      </c>
      <c r="S212" s="1334">
        <v>250</v>
      </c>
      <c r="T212" s="1370">
        <v>720</v>
      </c>
      <c r="U212" s="1461" t="s">
        <v>772</v>
      </c>
      <c r="V212" s="1462" t="s">
        <v>1229</v>
      </c>
      <c r="W212" s="1372" t="s">
        <v>402</v>
      </c>
      <c r="X212" s="1335"/>
    </row>
    <row r="213" spans="1:24" x14ac:dyDescent="0.2">
      <c r="A213" s="1362">
        <v>14</v>
      </c>
      <c r="B213" s="1363" t="s">
        <v>2034</v>
      </c>
      <c r="C213" s="1364">
        <v>1990</v>
      </c>
      <c r="D213" s="1365" t="s">
        <v>15</v>
      </c>
      <c r="E213" s="1238" t="s">
        <v>667</v>
      </c>
      <c r="F213" s="1365" t="s">
        <v>330</v>
      </c>
      <c r="G213" s="1458">
        <v>100.15</v>
      </c>
      <c r="H213" s="1459">
        <v>240</v>
      </c>
      <c r="I213" s="1182">
        <v>-255</v>
      </c>
      <c r="J213" s="1463">
        <v>255</v>
      </c>
      <c r="K213" s="1421">
        <v>255</v>
      </c>
      <c r="L213" s="1459">
        <v>170</v>
      </c>
      <c r="M213" s="1460">
        <v>185</v>
      </c>
      <c r="N213" s="1185">
        <v>-200</v>
      </c>
      <c r="O213" s="1421">
        <v>185</v>
      </c>
      <c r="P213" s="1459">
        <v>240</v>
      </c>
      <c r="Q213" s="1460">
        <v>260</v>
      </c>
      <c r="R213" s="1463">
        <v>270</v>
      </c>
      <c r="S213" s="1334">
        <v>270</v>
      </c>
      <c r="T213" s="1370">
        <v>710</v>
      </c>
      <c r="U213" s="1461" t="s">
        <v>772</v>
      </c>
      <c r="V213" s="1462" t="s">
        <v>1229</v>
      </c>
      <c r="W213" s="1372" t="s">
        <v>46</v>
      </c>
      <c r="X213" s="1335"/>
    </row>
    <row r="214" spans="1:24" x14ac:dyDescent="0.2">
      <c r="A214" s="1362">
        <v>15</v>
      </c>
      <c r="B214" s="1363" t="s">
        <v>2035</v>
      </c>
      <c r="C214" s="1364" t="s">
        <v>1827</v>
      </c>
      <c r="D214" s="1365" t="s">
        <v>15</v>
      </c>
      <c r="E214" s="1238" t="s">
        <v>667</v>
      </c>
      <c r="F214" s="1365" t="s">
        <v>739</v>
      </c>
      <c r="G214" s="1458">
        <v>98.85</v>
      </c>
      <c r="H214" s="1464">
        <v>-240</v>
      </c>
      <c r="I214" s="1460">
        <v>240</v>
      </c>
      <c r="J214" s="1185">
        <v>-250</v>
      </c>
      <c r="K214" s="1421">
        <v>240</v>
      </c>
      <c r="L214" s="1459">
        <v>135</v>
      </c>
      <c r="M214" s="1460">
        <v>142.5</v>
      </c>
      <c r="N214" s="1185">
        <v>-150</v>
      </c>
      <c r="O214" s="1421">
        <v>142.5</v>
      </c>
      <c r="P214" s="1459">
        <v>240</v>
      </c>
      <c r="Q214" s="1460">
        <v>255</v>
      </c>
      <c r="R214" s="1185">
        <v>-265</v>
      </c>
      <c r="S214" s="1334">
        <v>255</v>
      </c>
      <c r="T214" s="1370">
        <v>637.5</v>
      </c>
      <c r="U214" s="1461" t="s">
        <v>772</v>
      </c>
      <c r="V214" s="1462" t="s">
        <v>1229</v>
      </c>
      <c r="W214" s="1372" t="s">
        <v>2032</v>
      </c>
      <c r="X214" s="1335"/>
    </row>
    <row r="215" spans="1:24" x14ac:dyDescent="0.2">
      <c r="A215" s="1362">
        <v>16</v>
      </c>
      <c r="B215" s="1363" t="s">
        <v>2036</v>
      </c>
      <c r="C215" s="1364" t="s">
        <v>1799</v>
      </c>
      <c r="D215" s="1365" t="s">
        <v>1782</v>
      </c>
      <c r="E215" s="1238" t="s">
        <v>667</v>
      </c>
      <c r="F215" s="1365" t="s">
        <v>18</v>
      </c>
      <c r="G215" s="1458">
        <v>103.6</v>
      </c>
      <c r="H215" s="1459">
        <v>230</v>
      </c>
      <c r="I215" s="1460">
        <v>250</v>
      </c>
      <c r="J215" s="1463">
        <v>260</v>
      </c>
      <c r="K215" s="1421">
        <v>260</v>
      </c>
      <c r="L215" s="1459">
        <v>140</v>
      </c>
      <c r="M215" s="1182">
        <v>-150</v>
      </c>
      <c r="N215" s="1463">
        <v>150</v>
      </c>
      <c r="O215" s="1421">
        <v>150</v>
      </c>
      <c r="P215" s="1459">
        <v>200</v>
      </c>
      <c r="Q215" s="1460">
        <v>220</v>
      </c>
      <c r="R215" s="1463">
        <v>225</v>
      </c>
      <c r="S215" s="1334">
        <v>225</v>
      </c>
      <c r="T215" s="1370">
        <v>635</v>
      </c>
      <c r="U215" s="1461" t="s">
        <v>772</v>
      </c>
      <c r="V215" s="1462" t="s">
        <v>1229</v>
      </c>
      <c r="W215" s="1372" t="s">
        <v>977</v>
      </c>
      <c r="X215" s="1335"/>
    </row>
    <row r="216" spans="1:24" x14ac:dyDescent="0.2">
      <c r="A216" s="1362">
        <v>17</v>
      </c>
      <c r="B216" s="1363" t="s">
        <v>2037</v>
      </c>
      <c r="C216" s="1364">
        <v>1970</v>
      </c>
      <c r="D216" s="1365">
        <v>1</v>
      </c>
      <c r="E216" s="1238" t="s">
        <v>667</v>
      </c>
      <c r="F216" s="1365" t="s">
        <v>22</v>
      </c>
      <c r="G216" s="1458">
        <v>102.6</v>
      </c>
      <c r="H216" s="1459">
        <v>240</v>
      </c>
      <c r="I216" s="1460">
        <v>250</v>
      </c>
      <c r="J216" s="1463">
        <v>255</v>
      </c>
      <c r="K216" s="1421">
        <v>255</v>
      </c>
      <c r="L216" s="1459">
        <v>145</v>
      </c>
      <c r="M216" s="1460">
        <v>150</v>
      </c>
      <c r="N216" s="1185">
        <v>-160</v>
      </c>
      <c r="O216" s="1421">
        <v>150</v>
      </c>
      <c r="P216" s="1459">
        <v>225</v>
      </c>
      <c r="Q216" s="1460" t="s">
        <v>1473</v>
      </c>
      <c r="R216" s="1463" t="s">
        <v>1473</v>
      </c>
      <c r="S216" s="1334">
        <v>225</v>
      </c>
      <c r="T216" s="1370">
        <v>630</v>
      </c>
      <c r="U216" s="1461" t="s">
        <v>772</v>
      </c>
      <c r="V216" s="1462" t="s">
        <v>1229</v>
      </c>
      <c r="W216" s="1372" t="s">
        <v>42</v>
      </c>
      <c r="X216" s="1335"/>
    </row>
    <row r="217" spans="1:24" x14ac:dyDescent="0.2">
      <c r="A217" s="1362">
        <v>18</v>
      </c>
      <c r="B217" s="1363" t="s">
        <v>2038</v>
      </c>
      <c r="C217" s="1364">
        <v>1995</v>
      </c>
      <c r="D217" s="1365">
        <v>2</v>
      </c>
      <c r="E217" s="1238" t="s">
        <v>671</v>
      </c>
      <c r="F217" s="1365" t="s">
        <v>762</v>
      </c>
      <c r="G217" s="1458">
        <v>93.8</v>
      </c>
      <c r="H217" s="1459">
        <v>190</v>
      </c>
      <c r="I217" s="1460">
        <v>210</v>
      </c>
      <c r="J217" s="1463">
        <v>220</v>
      </c>
      <c r="K217" s="1421">
        <v>220</v>
      </c>
      <c r="L217" s="1459">
        <v>105</v>
      </c>
      <c r="M217" s="1460">
        <v>110</v>
      </c>
      <c r="N217" s="1463">
        <v>112.5</v>
      </c>
      <c r="O217" s="1421">
        <v>112.5</v>
      </c>
      <c r="P217" s="1459">
        <v>160</v>
      </c>
      <c r="Q217" s="1460">
        <v>170</v>
      </c>
      <c r="R217" s="1463">
        <v>180</v>
      </c>
      <c r="S217" s="1334">
        <v>180</v>
      </c>
      <c r="T217" s="1370">
        <v>512.5</v>
      </c>
      <c r="U217" s="1461">
        <v>2</v>
      </c>
      <c r="V217" s="1462">
        <v>0</v>
      </c>
      <c r="W217" s="1372" t="s">
        <v>101</v>
      </c>
      <c r="X217" s="1335"/>
    </row>
    <row r="218" spans="1:24" ht="13.5" thickBot="1" x14ac:dyDescent="0.25">
      <c r="A218" s="1374" t="s">
        <v>1788</v>
      </c>
      <c r="B218" s="1375" t="s">
        <v>2039</v>
      </c>
      <c r="C218" s="1376" t="s">
        <v>1917</v>
      </c>
      <c r="D218" s="1377" t="s">
        <v>15</v>
      </c>
      <c r="E218" s="1378" t="s">
        <v>667</v>
      </c>
      <c r="F218" s="1377" t="s">
        <v>18</v>
      </c>
      <c r="G218" s="1465">
        <v>102</v>
      </c>
      <c r="H218" s="1466">
        <v>280</v>
      </c>
      <c r="I218" s="1467">
        <v>320</v>
      </c>
      <c r="J218" s="1195">
        <v>-330</v>
      </c>
      <c r="K218" s="1468">
        <v>320</v>
      </c>
      <c r="L218" s="1193">
        <v>-190</v>
      </c>
      <c r="M218" s="1194">
        <v>-190</v>
      </c>
      <c r="N218" s="1195">
        <v>-190</v>
      </c>
      <c r="O218" s="1398">
        <v>0</v>
      </c>
      <c r="P218" s="1469"/>
      <c r="Q218" s="1400"/>
      <c r="R218" s="1401"/>
      <c r="S218" s="1398" t="s">
        <v>680</v>
      </c>
      <c r="T218" s="1385">
        <v>0</v>
      </c>
      <c r="U218" s="1470" t="s">
        <v>1791</v>
      </c>
      <c r="V218" s="1471" t="s">
        <v>1229</v>
      </c>
      <c r="W218" s="1388" t="s">
        <v>2040</v>
      </c>
      <c r="X218" s="1335"/>
    </row>
    <row r="219" spans="1:24" ht="13.5" thickBot="1" x14ac:dyDescent="0.25">
      <c r="A219" s="1447"/>
      <c r="B219" s="1448" t="s">
        <v>2041</v>
      </c>
      <c r="C219" s="1447"/>
      <c r="D219" s="1241"/>
      <c r="E219" s="1335"/>
      <c r="F219" s="1241"/>
      <c r="G219" s="1447"/>
      <c r="H219" s="1472"/>
      <c r="I219" s="1235"/>
      <c r="J219" s="1235"/>
      <c r="K219" s="1235"/>
      <c r="L219" s="1235"/>
      <c r="M219" s="1235"/>
      <c r="N219" s="1235"/>
      <c r="O219" s="1235"/>
      <c r="P219" s="1235"/>
      <c r="Q219" s="1235"/>
      <c r="R219" s="1235"/>
      <c r="S219" s="1235"/>
      <c r="T219" s="1235"/>
      <c r="U219" s="1451"/>
      <c r="V219" s="1335"/>
      <c r="W219" s="1335"/>
    </row>
    <row r="220" spans="1:24" x14ac:dyDescent="0.2">
      <c r="A220" s="1349">
        <v>1</v>
      </c>
      <c r="B220" s="1350" t="s">
        <v>2042</v>
      </c>
      <c r="C220" s="1456">
        <v>1992</v>
      </c>
      <c r="D220" s="1473" t="s">
        <v>19</v>
      </c>
      <c r="E220" s="1474" t="s">
        <v>855</v>
      </c>
      <c r="F220" s="1473" t="s">
        <v>856</v>
      </c>
      <c r="G220" s="1475">
        <v>111.8</v>
      </c>
      <c r="H220" s="1356">
        <v>320</v>
      </c>
      <c r="I220" s="1356">
        <v>340</v>
      </c>
      <c r="J220" s="1415">
        <v>350</v>
      </c>
      <c r="K220" s="1412">
        <v>350</v>
      </c>
      <c r="L220" s="1413">
        <v>200</v>
      </c>
      <c r="M220" s="1356">
        <v>210</v>
      </c>
      <c r="N220" s="1356">
        <v>220</v>
      </c>
      <c r="O220" s="1412">
        <v>220</v>
      </c>
      <c r="P220" s="1413">
        <v>280</v>
      </c>
      <c r="Q220" s="1356">
        <v>290</v>
      </c>
      <c r="R220" s="1283">
        <v>-300</v>
      </c>
      <c r="S220" s="1476">
        <v>290</v>
      </c>
      <c r="T220" s="1359">
        <v>860</v>
      </c>
      <c r="U220" s="1477" t="s">
        <v>1775</v>
      </c>
      <c r="V220" s="1457">
        <v>12</v>
      </c>
      <c r="W220" s="1361" t="s">
        <v>383</v>
      </c>
    </row>
    <row r="221" spans="1:24" x14ac:dyDescent="0.2">
      <c r="A221" s="1362">
        <v>2</v>
      </c>
      <c r="B221" s="1363" t="s">
        <v>1129</v>
      </c>
      <c r="C221" s="1461" t="s">
        <v>2043</v>
      </c>
      <c r="D221" s="1478" t="s">
        <v>15</v>
      </c>
      <c r="E221" s="1479" t="s">
        <v>667</v>
      </c>
      <c r="F221" s="1478" t="s">
        <v>330</v>
      </c>
      <c r="G221" s="1480">
        <v>109.7</v>
      </c>
      <c r="H221" s="1368">
        <v>300</v>
      </c>
      <c r="I221" s="1368">
        <v>310</v>
      </c>
      <c r="J221" s="1420">
        <v>320</v>
      </c>
      <c r="K221" s="1418">
        <v>320</v>
      </c>
      <c r="L221" s="1419">
        <v>225</v>
      </c>
      <c r="M221" s="1182">
        <v>-235</v>
      </c>
      <c r="N221" s="1177">
        <v>-235</v>
      </c>
      <c r="O221" s="1418">
        <v>225</v>
      </c>
      <c r="P221" s="1419">
        <v>270</v>
      </c>
      <c r="Q221" s="1368">
        <v>290</v>
      </c>
      <c r="R221" s="1182">
        <v>-300</v>
      </c>
      <c r="S221" s="1481">
        <v>290</v>
      </c>
      <c r="T221" s="1370">
        <v>835</v>
      </c>
      <c r="U221" s="1219" t="s">
        <v>721</v>
      </c>
      <c r="V221" s="1462">
        <v>9</v>
      </c>
      <c r="W221" s="1372" t="s">
        <v>696</v>
      </c>
    </row>
    <row r="222" spans="1:24" x14ac:dyDescent="0.2">
      <c r="A222" s="1362">
        <v>3</v>
      </c>
      <c r="B222" s="1363" t="s">
        <v>2044</v>
      </c>
      <c r="C222" s="1461" t="s">
        <v>2045</v>
      </c>
      <c r="D222" s="1478" t="s">
        <v>15</v>
      </c>
      <c r="E222" s="1479" t="s">
        <v>855</v>
      </c>
      <c r="F222" s="1478" t="s">
        <v>856</v>
      </c>
      <c r="G222" s="1480">
        <v>120</v>
      </c>
      <c r="H222" s="1368">
        <v>270</v>
      </c>
      <c r="I222" s="1368">
        <v>285</v>
      </c>
      <c r="J222" s="1420">
        <v>300</v>
      </c>
      <c r="K222" s="1418">
        <v>300</v>
      </c>
      <c r="L222" s="1419">
        <v>180</v>
      </c>
      <c r="M222" s="1368">
        <v>190</v>
      </c>
      <c r="N222" s="1420">
        <v>200</v>
      </c>
      <c r="O222" s="1418">
        <v>200</v>
      </c>
      <c r="P222" s="1419">
        <v>310</v>
      </c>
      <c r="Q222" s="1368">
        <v>320</v>
      </c>
      <c r="R222" s="1182">
        <v>-325</v>
      </c>
      <c r="S222" s="1481">
        <v>320</v>
      </c>
      <c r="T222" s="1370">
        <v>820</v>
      </c>
      <c r="U222" s="1219" t="s">
        <v>721</v>
      </c>
      <c r="V222" s="1462">
        <v>8</v>
      </c>
      <c r="W222" s="1372" t="s">
        <v>383</v>
      </c>
    </row>
    <row r="223" spans="1:24" x14ac:dyDescent="0.2">
      <c r="A223" s="1362">
        <v>4</v>
      </c>
      <c r="B223" s="1363" t="s">
        <v>2046</v>
      </c>
      <c r="C223" s="1461" t="s">
        <v>1794</v>
      </c>
      <c r="D223" s="1478" t="s">
        <v>15</v>
      </c>
      <c r="E223" s="1479" t="s">
        <v>667</v>
      </c>
      <c r="F223" s="1478" t="s">
        <v>22</v>
      </c>
      <c r="G223" s="1480">
        <v>105.1</v>
      </c>
      <c r="H223" s="1368">
        <v>280</v>
      </c>
      <c r="I223" s="1368">
        <v>295</v>
      </c>
      <c r="J223" s="1420">
        <v>310</v>
      </c>
      <c r="K223" s="1418">
        <v>310</v>
      </c>
      <c r="L223" s="1182">
        <v>-190</v>
      </c>
      <c r="M223" s="1368">
        <v>190</v>
      </c>
      <c r="N223" s="1182">
        <v>-195</v>
      </c>
      <c r="O223" s="1418">
        <v>190</v>
      </c>
      <c r="P223" s="1419">
        <v>250</v>
      </c>
      <c r="Q223" s="1368">
        <v>260</v>
      </c>
      <c r="R223" s="1420">
        <v>270</v>
      </c>
      <c r="S223" s="1481">
        <v>270</v>
      </c>
      <c r="T223" s="1370">
        <v>770</v>
      </c>
      <c r="U223" s="1482" t="s">
        <v>772</v>
      </c>
      <c r="V223" s="1462" t="s">
        <v>1229</v>
      </c>
      <c r="W223" s="1372" t="s">
        <v>42</v>
      </c>
    </row>
    <row r="224" spans="1:24" x14ac:dyDescent="0.2">
      <c r="A224" s="1362">
        <v>5</v>
      </c>
      <c r="B224" s="1363" t="s">
        <v>2047</v>
      </c>
      <c r="C224" s="1461">
        <v>1992</v>
      </c>
      <c r="D224" s="1478" t="s">
        <v>1782</v>
      </c>
      <c r="E224" s="1479" t="s">
        <v>667</v>
      </c>
      <c r="F224" s="1478" t="s">
        <v>22</v>
      </c>
      <c r="G224" s="1480">
        <v>114.45</v>
      </c>
      <c r="H224" s="1368">
        <v>270</v>
      </c>
      <c r="I224" s="1368">
        <v>290</v>
      </c>
      <c r="J224" s="1420">
        <v>300</v>
      </c>
      <c r="K224" s="1418">
        <v>300</v>
      </c>
      <c r="L224" s="1419">
        <v>170</v>
      </c>
      <c r="M224" s="1368">
        <v>190</v>
      </c>
      <c r="N224" s="1420">
        <v>200</v>
      </c>
      <c r="O224" s="1418">
        <v>200</v>
      </c>
      <c r="P224" s="1419">
        <v>230</v>
      </c>
      <c r="Q224" s="1368">
        <v>250</v>
      </c>
      <c r="R224" s="1182">
        <v>-262.5</v>
      </c>
      <c r="S224" s="1481">
        <v>250</v>
      </c>
      <c r="T224" s="1370">
        <v>750</v>
      </c>
      <c r="U224" s="1482" t="s">
        <v>772</v>
      </c>
      <c r="V224" s="1462" t="s">
        <v>1229</v>
      </c>
      <c r="W224" s="1372" t="s">
        <v>44</v>
      </c>
    </row>
    <row r="225" spans="1:24" x14ac:dyDescent="0.2">
      <c r="A225" s="1362">
        <v>6</v>
      </c>
      <c r="B225" s="1363" t="s">
        <v>2048</v>
      </c>
      <c r="C225" s="1461" t="s">
        <v>1799</v>
      </c>
      <c r="D225" s="1478" t="s">
        <v>1782</v>
      </c>
      <c r="E225" s="1479" t="s">
        <v>667</v>
      </c>
      <c r="F225" s="1478" t="s">
        <v>684</v>
      </c>
      <c r="G225" s="1480">
        <v>115.5</v>
      </c>
      <c r="H225" s="1368">
        <v>200</v>
      </c>
      <c r="I225" s="1368">
        <v>220</v>
      </c>
      <c r="J225" s="1177">
        <v>-230</v>
      </c>
      <c r="K225" s="1418">
        <v>220</v>
      </c>
      <c r="L225" s="1368">
        <v>120</v>
      </c>
      <c r="M225" s="1368">
        <v>130</v>
      </c>
      <c r="N225" s="1368">
        <v>140</v>
      </c>
      <c r="O225" s="1418">
        <v>140</v>
      </c>
      <c r="P225" s="1419">
        <v>190</v>
      </c>
      <c r="Q225" s="1368">
        <v>200</v>
      </c>
      <c r="R225" s="1420">
        <v>210</v>
      </c>
      <c r="S225" s="1481">
        <v>210</v>
      </c>
      <c r="T225" s="1370">
        <v>570</v>
      </c>
      <c r="U225" s="1482">
        <v>2</v>
      </c>
      <c r="V225" s="1462" t="s">
        <v>1229</v>
      </c>
      <c r="W225" s="1372" t="s">
        <v>1080</v>
      </c>
    </row>
    <row r="226" spans="1:24" ht="13.5" thickBot="1" x14ac:dyDescent="0.25">
      <c r="A226" s="1374">
        <v>7</v>
      </c>
      <c r="B226" s="1375" t="s">
        <v>2049</v>
      </c>
      <c r="C226" s="1470">
        <v>1993</v>
      </c>
      <c r="D226" s="1483">
        <v>2</v>
      </c>
      <c r="E226" s="1484" t="s">
        <v>667</v>
      </c>
      <c r="F226" s="1483" t="s">
        <v>330</v>
      </c>
      <c r="G226" s="1485">
        <v>105.7</v>
      </c>
      <c r="H226" s="1381">
        <v>160</v>
      </c>
      <c r="I226" s="1381">
        <v>175</v>
      </c>
      <c r="J226" s="1381">
        <v>195</v>
      </c>
      <c r="K226" s="1432">
        <v>195</v>
      </c>
      <c r="L226" s="1222">
        <v>-120</v>
      </c>
      <c r="M226" s="1381">
        <v>120</v>
      </c>
      <c r="N226" s="1223">
        <v>-140</v>
      </c>
      <c r="O226" s="1432">
        <v>120</v>
      </c>
      <c r="P226" s="1433">
        <v>180</v>
      </c>
      <c r="Q226" s="1381">
        <v>195</v>
      </c>
      <c r="R226" s="1486">
        <v>205</v>
      </c>
      <c r="S226" s="1487">
        <v>205</v>
      </c>
      <c r="T226" s="1488">
        <v>520</v>
      </c>
      <c r="U226" s="1489">
        <v>3</v>
      </c>
      <c r="V226" s="1471" t="s">
        <v>1229</v>
      </c>
      <c r="W226" s="1388" t="s">
        <v>1898</v>
      </c>
    </row>
    <row r="227" spans="1:24" ht="13.5" thickBot="1" x14ac:dyDescent="0.25">
      <c r="A227" s="1142"/>
      <c r="B227" s="1143" t="s">
        <v>2050</v>
      </c>
      <c r="C227" s="1245"/>
      <c r="D227" s="1245"/>
      <c r="E227" s="1245"/>
      <c r="F227" s="1245"/>
      <c r="G227" s="1245"/>
      <c r="H227" s="1490"/>
      <c r="I227" s="1249"/>
      <c r="J227" s="1249"/>
      <c r="K227" s="1491"/>
      <c r="L227" s="1249"/>
      <c r="M227" s="1249"/>
      <c r="N227" s="1249"/>
      <c r="O227" s="1491"/>
      <c r="P227" s="1249"/>
      <c r="Q227" s="1249"/>
      <c r="R227" s="1249"/>
      <c r="S227" s="1491"/>
      <c r="T227" s="1249"/>
      <c r="U227" s="1245"/>
      <c r="V227" s="1245"/>
      <c r="W227" s="1245"/>
    </row>
    <row r="228" spans="1:24" x14ac:dyDescent="0.2">
      <c r="A228" s="1349">
        <v>1</v>
      </c>
      <c r="B228" s="1350" t="s">
        <v>2051</v>
      </c>
      <c r="C228" s="1456">
        <v>1984</v>
      </c>
      <c r="D228" s="1473" t="s">
        <v>19</v>
      </c>
      <c r="E228" s="1492" t="s">
        <v>678</v>
      </c>
      <c r="F228" s="1473" t="s">
        <v>679</v>
      </c>
      <c r="G228" s="1475">
        <v>141.25</v>
      </c>
      <c r="H228" s="1356">
        <v>360</v>
      </c>
      <c r="I228" s="1356">
        <v>380</v>
      </c>
      <c r="J228" s="1414">
        <v>-400</v>
      </c>
      <c r="K228" s="1412">
        <v>380</v>
      </c>
      <c r="L228" s="1283">
        <v>-245</v>
      </c>
      <c r="M228" s="1356">
        <v>250</v>
      </c>
      <c r="N228" s="1415">
        <v>260</v>
      </c>
      <c r="O228" s="1412">
        <v>260</v>
      </c>
      <c r="P228" s="1413">
        <v>320</v>
      </c>
      <c r="Q228" s="1356">
        <v>335</v>
      </c>
      <c r="R228" s="1415">
        <v>337.5</v>
      </c>
      <c r="S228" s="1476">
        <v>337.5</v>
      </c>
      <c r="T228" s="1359">
        <v>977.5</v>
      </c>
      <c r="U228" s="1477" t="s">
        <v>649</v>
      </c>
      <c r="V228" s="1457">
        <v>12</v>
      </c>
      <c r="W228" s="1361" t="s">
        <v>514</v>
      </c>
    </row>
    <row r="229" spans="1:24" x14ac:dyDescent="0.2">
      <c r="A229" s="1362">
        <v>2</v>
      </c>
      <c r="B229" s="1363" t="s">
        <v>593</v>
      </c>
      <c r="C229" s="1461">
        <v>1985</v>
      </c>
      <c r="D229" s="1478" t="s">
        <v>16</v>
      </c>
      <c r="E229" s="1479" t="s">
        <v>667</v>
      </c>
      <c r="F229" s="1478" t="s">
        <v>29</v>
      </c>
      <c r="G229" s="1480">
        <v>133.5</v>
      </c>
      <c r="H229" s="1368">
        <v>375</v>
      </c>
      <c r="I229" s="1182">
        <v>-400</v>
      </c>
      <c r="J229" s="1368" t="s">
        <v>1473</v>
      </c>
      <c r="K229" s="1418">
        <v>375</v>
      </c>
      <c r="L229" s="1368">
        <v>245</v>
      </c>
      <c r="M229" s="1368">
        <v>260</v>
      </c>
      <c r="N229" s="1420">
        <v>270</v>
      </c>
      <c r="O229" s="1418">
        <v>270</v>
      </c>
      <c r="P229" s="1419">
        <v>330</v>
      </c>
      <c r="Q229" s="1182">
        <v>-350</v>
      </c>
      <c r="R229" s="1177">
        <v>350</v>
      </c>
      <c r="S229" s="1481">
        <v>330</v>
      </c>
      <c r="T229" s="1370">
        <v>975</v>
      </c>
      <c r="U229" s="1482" t="s">
        <v>649</v>
      </c>
      <c r="V229" s="1462">
        <v>9</v>
      </c>
      <c r="W229" s="1372" t="s">
        <v>41</v>
      </c>
    </row>
    <row r="230" spans="1:24" x14ac:dyDescent="0.2">
      <c r="A230" s="1362">
        <v>3</v>
      </c>
      <c r="B230" s="1363" t="s">
        <v>2052</v>
      </c>
      <c r="C230" s="1461" t="s">
        <v>1794</v>
      </c>
      <c r="D230" s="1478" t="s">
        <v>19</v>
      </c>
      <c r="E230" s="1479" t="s">
        <v>671</v>
      </c>
      <c r="F230" s="1478" t="s">
        <v>210</v>
      </c>
      <c r="G230" s="1480">
        <v>139.35</v>
      </c>
      <c r="H230" s="1368">
        <v>330</v>
      </c>
      <c r="I230" s="1368">
        <v>350</v>
      </c>
      <c r="J230" s="1368">
        <v>370</v>
      </c>
      <c r="K230" s="1418">
        <v>370</v>
      </c>
      <c r="L230" s="1419">
        <v>250</v>
      </c>
      <c r="M230" s="1368">
        <v>265</v>
      </c>
      <c r="N230" s="1420">
        <v>275</v>
      </c>
      <c r="O230" s="1418">
        <v>270</v>
      </c>
      <c r="P230" s="1419">
        <v>280</v>
      </c>
      <c r="Q230" s="1368">
        <v>300</v>
      </c>
      <c r="R230" s="1182">
        <v>-332.5</v>
      </c>
      <c r="S230" s="1481">
        <v>300</v>
      </c>
      <c r="T230" s="1370">
        <v>940</v>
      </c>
      <c r="U230" s="1482" t="s">
        <v>1775</v>
      </c>
      <c r="V230" s="1462">
        <v>8</v>
      </c>
      <c r="W230" s="1372" t="s">
        <v>70</v>
      </c>
    </row>
    <row r="231" spans="1:24" x14ac:dyDescent="0.2">
      <c r="A231" s="1362">
        <v>4</v>
      </c>
      <c r="B231" s="1363" t="s">
        <v>2053</v>
      </c>
      <c r="C231" s="1461">
        <v>1987</v>
      </c>
      <c r="D231" s="1478" t="s">
        <v>19</v>
      </c>
      <c r="E231" s="1479" t="s">
        <v>667</v>
      </c>
      <c r="F231" s="1478" t="s">
        <v>684</v>
      </c>
      <c r="G231" s="1480">
        <v>124.5</v>
      </c>
      <c r="H231" s="1368">
        <v>300</v>
      </c>
      <c r="I231" s="1182">
        <v>-320</v>
      </c>
      <c r="J231" s="1177">
        <v>-320</v>
      </c>
      <c r="K231" s="1418">
        <v>300</v>
      </c>
      <c r="L231" s="1419">
        <v>230</v>
      </c>
      <c r="M231" s="1368">
        <v>240</v>
      </c>
      <c r="N231" s="1420">
        <v>250</v>
      </c>
      <c r="O231" s="1418">
        <v>250</v>
      </c>
      <c r="P231" s="1419">
        <v>240</v>
      </c>
      <c r="Q231" s="1368">
        <v>260</v>
      </c>
      <c r="R231" s="1182">
        <v>-275</v>
      </c>
      <c r="S231" s="1481">
        <v>260</v>
      </c>
      <c r="T231" s="1370">
        <v>810</v>
      </c>
      <c r="U231" s="1482" t="s">
        <v>772</v>
      </c>
      <c r="V231" s="1462" t="s">
        <v>1229</v>
      </c>
      <c r="W231" s="1372" t="s">
        <v>687</v>
      </c>
    </row>
    <row r="232" spans="1:24" ht="13.5" thickBot="1" x14ac:dyDescent="0.25">
      <c r="A232" s="1374">
        <v>5</v>
      </c>
      <c r="B232" s="1375" t="s">
        <v>2054</v>
      </c>
      <c r="C232" s="1470">
        <v>1992</v>
      </c>
      <c r="D232" s="1483">
        <v>2</v>
      </c>
      <c r="E232" s="1493" t="s">
        <v>678</v>
      </c>
      <c r="F232" s="1483" t="s">
        <v>679</v>
      </c>
      <c r="G232" s="1485">
        <v>124.6</v>
      </c>
      <c r="H232" s="1381">
        <v>175</v>
      </c>
      <c r="I232" s="1381">
        <v>190</v>
      </c>
      <c r="J232" s="1486">
        <v>205</v>
      </c>
      <c r="K232" s="1432">
        <v>205</v>
      </c>
      <c r="L232" s="1222">
        <v>-165</v>
      </c>
      <c r="M232" s="1194">
        <v>-175</v>
      </c>
      <c r="N232" s="1486">
        <v>175</v>
      </c>
      <c r="O232" s="1432">
        <v>175</v>
      </c>
      <c r="P232" s="1433">
        <v>170</v>
      </c>
      <c r="Q232" s="1381">
        <v>180</v>
      </c>
      <c r="R232" s="1381">
        <v>200</v>
      </c>
      <c r="S232" s="1487">
        <v>200</v>
      </c>
      <c r="T232" s="1488">
        <v>580</v>
      </c>
      <c r="U232" s="1489">
        <v>2</v>
      </c>
      <c r="V232" s="1471">
        <v>0</v>
      </c>
      <c r="W232" s="1388" t="s">
        <v>1028</v>
      </c>
    </row>
    <row r="233" spans="1:24" ht="15" x14ac:dyDescent="0.25">
      <c r="A233" s="1494"/>
      <c r="B233" s="1495"/>
      <c r="C233" s="1496"/>
      <c r="D233" s="1497"/>
      <c r="E233" s="1495"/>
      <c r="F233" s="1230" t="s">
        <v>1804</v>
      </c>
      <c r="G233" s="1405"/>
      <c r="H233" s="1231"/>
      <c r="I233" s="1232"/>
      <c r="J233" s="1233" t="s">
        <v>1989</v>
      </c>
      <c r="K233" s="1232"/>
      <c r="L233" s="1234"/>
      <c r="M233" s="1234"/>
      <c r="N233" s="1234"/>
      <c r="O233" s="1234"/>
      <c r="P233" s="1498"/>
      <c r="Q233" s="1498"/>
      <c r="R233" s="1498"/>
      <c r="S233" s="1498"/>
      <c r="T233" s="1499"/>
      <c r="U233" s="1499"/>
      <c r="V233" s="1496"/>
      <c r="W233" s="1495"/>
    </row>
    <row r="234" spans="1:24" ht="15" x14ac:dyDescent="0.25">
      <c r="A234" s="1494"/>
      <c r="B234" s="1495"/>
      <c r="C234" s="1496"/>
      <c r="D234" s="1497"/>
      <c r="E234" s="1495"/>
      <c r="F234" s="1229" t="s">
        <v>1806</v>
      </c>
      <c r="G234" s="1238"/>
      <c r="H234" s="1238"/>
      <c r="I234" s="1238"/>
      <c r="J234" s="1239" t="s">
        <v>1805</v>
      </c>
      <c r="K234" s="1238"/>
      <c r="L234" s="1240"/>
      <c r="M234" s="1240"/>
      <c r="N234" s="1240"/>
      <c r="O234" s="1240"/>
      <c r="P234" s="1498"/>
      <c r="Q234" s="1498"/>
      <c r="R234" s="1498"/>
      <c r="S234" s="1498"/>
      <c r="T234" s="1499"/>
      <c r="U234" s="1499"/>
      <c r="V234" s="1496"/>
      <c r="W234" s="1495"/>
    </row>
    <row r="235" spans="1:24" ht="15" x14ac:dyDescent="0.25">
      <c r="A235" s="1494"/>
      <c r="B235" s="1495"/>
      <c r="C235" s="1496"/>
      <c r="D235" s="1497"/>
      <c r="E235" s="1495"/>
      <c r="F235" s="1241" t="s">
        <v>1806</v>
      </c>
      <c r="G235" s="1244"/>
      <c r="H235" s="1242"/>
      <c r="I235" s="1243"/>
      <c r="J235" s="1244" t="s">
        <v>1910</v>
      </c>
      <c r="K235" s="1243"/>
      <c r="L235" s="1240"/>
      <c r="M235" s="1240"/>
      <c r="N235" s="1240"/>
      <c r="O235" s="1240"/>
      <c r="P235" s="1498"/>
      <c r="Q235" s="1498"/>
      <c r="R235" s="1498"/>
      <c r="S235" s="1498"/>
      <c r="T235" s="1499"/>
      <c r="U235" s="1499"/>
      <c r="V235" s="1496"/>
      <c r="W235" s="1495"/>
    </row>
    <row r="236" spans="1:24" ht="15" x14ac:dyDescent="0.25">
      <c r="A236" s="1494"/>
      <c r="F236" s="1241" t="s">
        <v>1809</v>
      </c>
      <c r="G236" s="1445"/>
      <c r="H236" s="1445"/>
      <c r="I236" s="1445"/>
      <c r="J236" s="1244" t="s">
        <v>1912</v>
      </c>
      <c r="K236" s="1445"/>
      <c r="L236" s="1446"/>
      <c r="M236" s="1446"/>
      <c r="N236" s="1446"/>
      <c r="O236" s="1247"/>
    </row>
    <row r="237" spans="1:24" ht="15" x14ac:dyDescent="0.25">
      <c r="A237" s="1494"/>
      <c r="B237" s="1495"/>
      <c r="C237" s="1496"/>
      <c r="D237" s="1497"/>
      <c r="E237" s="1495"/>
      <c r="F237" s="1497"/>
      <c r="G237" s="1500"/>
      <c r="H237" s="1498"/>
      <c r="I237" s="1498"/>
      <c r="J237" s="1498"/>
      <c r="K237" s="1498"/>
      <c r="L237" s="1498"/>
      <c r="M237" s="1498"/>
      <c r="N237" s="1498"/>
      <c r="O237" s="1498"/>
      <c r="P237" s="1498"/>
      <c r="Q237" s="1498"/>
      <c r="R237" s="1498"/>
      <c r="S237" s="1498"/>
      <c r="T237" s="1499"/>
      <c r="U237" s="1499"/>
      <c r="V237" s="1496"/>
      <c r="W237" s="1495"/>
    </row>
    <row r="238" spans="1:24" x14ac:dyDescent="0.2">
      <c r="A238" s="1228"/>
      <c r="B238" s="1229"/>
      <c r="C238" s="1228"/>
      <c r="D238" s="1230"/>
      <c r="E238" s="1229"/>
      <c r="F238" s="1319" t="s">
        <v>1646</v>
      </c>
      <c r="G238" s="1323"/>
      <c r="H238" s="1236"/>
      <c r="I238" s="1236"/>
      <c r="J238" s="1236"/>
      <c r="K238" s="1236"/>
      <c r="L238" s="1236"/>
      <c r="M238" s="1236"/>
      <c r="N238" s="1236"/>
      <c r="O238" s="1236"/>
      <c r="P238" s="1236"/>
      <c r="Q238" s="1236"/>
      <c r="R238" s="1236"/>
      <c r="S238" s="1236"/>
      <c r="T238" s="1237"/>
      <c r="U238" s="1237"/>
      <c r="V238" s="1228"/>
      <c r="W238" s="1229"/>
      <c r="X238" s="1147"/>
    </row>
    <row r="239" spans="1:24" x14ac:dyDescent="0.2">
      <c r="A239" s="1228"/>
      <c r="B239" s="1143"/>
      <c r="C239" s="1146"/>
      <c r="D239" s="1319"/>
      <c r="E239" s="1143"/>
      <c r="F239" s="1230" t="s">
        <v>1862</v>
      </c>
      <c r="G239" s="1144"/>
      <c r="H239" s="1320"/>
      <c r="I239" s="1320"/>
      <c r="J239" s="1320"/>
      <c r="K239" s="1320"/>
      <c r="L239" s="1320"/>
      <c r="M239" s="1320"/>
      <c r="N239" s="1320"/>
      <c r="O239" s="1320"/>
      <c r="P239" s="1320"/>
      <c r="Q239" s="1320"/>
      <c r="R239" s="1320"/>
      <c r="S239" s="1320"/>
      <c r="T239" s="1321"/>
      <c r="U239" s="1321"/>
      <c r="V239" s="1146"/>
      <c r="W239" s="1143"/>
      <c r="X239" s="1147"/>
    </row>
    <row r="240" spans="1:24" x14ac:dyDescent="0.2">
      <c r="A240" s="1228"/>
      <c r="B240" s="1143"/>
      <c r="C240" s="1146"/>
      <c r="D240" s="1319"/>
      <c r="E240" s="1143"/>
      <c r="F240" s="1230" t="s">
        <v>2055</v>
      </c>
      <c r="G240" s="1144"/>
      <c r="H240" s="1320"/>
      <c r="I240" s="1320"/>
      <c r="J240" s="1320"/>
      <c r="K240" s="1320"/>
      <c r="L240" s="1320"/>
      <c r="M240" s="1320"/>
      <c r="N240" s="1320"/>
      <c r="O240" s="1320"/>
      <c r="P240" s="1320"/>
      <c r="Q240" s="1320"/>
      <c r="R240" s="1320"/>
      <c r="S240" s="1320"/>
      <c r="T240" s="1321"/>
      <c r="U240" s="1321"/>
      <c r="V240" s="1146"/>
      <c r="W240" s="1143"/>
      <c r="X240" s="1147"/>
    </row>
    <row r="241" spans="1:24" x14ac:dyDescent="0.2">
      <c r="A241" s="1228"/>
      <c r="B241" s="1143"/>
      <c r="C241" s="1146"/>
      <c r="D241" s="1319"/>
      <c r="E241" s="1143"/>
      <c r="F241" s="1230" t="s">
        <v>2056</v>
      </c>
      <c r="G241" s="1144"/>
      <c r="H241" s="1320"/>
      <c r="I241" s="1320"/>
      <c r="J241" s="1320"/>
      <c r="K241" s="1320"/>
      <c r="L241" s="1320"/>
      <c r="M241" s="1320"/>
      <c r="N241" s="1320"/>
      <c r="O241" s="1320"/>
      <c r="P241" s="1320"/>
      <c r="Q241" s="1320"/>
      <c r="R241" s="1320"/>
      <c r="S241" s="1320"/>
      <c r="T241" s="1321"/>
      <c r="U241" s="1321"/>
      <c r="V241" s="1146"/>
      <c r="W241" s="1143"/>
      <c r="X241" s="1147"/>
    </row>
    <row r="242" spans="1:24" x14ac:dyDescent="0.2">
      <c r="A242" s="1228"/>
      <c r="B242" s="1143"/>
      <c r="C242" s="1146"/>
      <c r="D242" s="1319"/>
      <c r="E242" s="1143"/>
      <c r="F242" s="1230" t="s">
        <v>2057</v>
      </c>
      <c r="G242" s="1144"/>
      <c r="H242" s="1320"/>
      <c r="I242" s="1320"/>
      <c r="J242" s="1320"/>
      <c r="K242" s="1320"/>
      <c r="L242" s="1320"/>
      <c r="M242" s="1320"/>
      <c r="N242" s="1320"/>
      <c r="O242" s="1320"/>
      <c r="P242" s="1320"/>
      <c r="Q242" s="1320"/>
      <c r="R242" s="1320"/>
      <c r="S242" s="1320"/>
      <c r="T242" s="1321"/>
      <c r="U242" s="1321"/>
      <c r="V242" s="1146"/>
      <c r="W242" s="1143"/>
      <c r="X242" s="1147"/>
    </row>
    <row r="243" spans="1:24" x14ac:dyDescent="0.2">
      <c r="A243" s="1228"/>
      <c r="B243" s="1143"/>
      <c r="C243" s="1146"/>
      <c r="D243" s="1319"/>
      <c r="E243" s="1143"/>
      <c r="F243" s="1230" t="s">
        <v>2058</v>
      </c>
      <c r="G243" s="1144"/>
      <c r="H243" s="1320"/>
      <c r="I243" s="1320"/>
      <c r="J243" s="1320"/>
      <c r="K243" s="1320"/>
      <c r="L243" s="1320"/>
      <c r="M243" s="1320"/>
      <c r="N243" s="1320"/>
      <c r="O243" s="1320"/>
      <c r="P243" s="1320"/>
      <c r="Q243" s="1320"/>
      <c r="R243" s="1320"/>
      <c r="S243" s="1320"/>
      <c r="T243" s="1321"/>
      <c r="U243" s="1321"/>
      <c r="V243" s="1146"/>
      <c r="W243" s="1143"/>
      <c r="X243" s="1147"/>
    </row>
    <row r="244" spans="1:24" x14ac:dyDescent="0.2">
      <c r="A244" s="1228"/>
      <c r="B244" s="1143"/>
      <c r="C244" s="1146"/>
      <c r="D244" s="1319"/>
      <c r="E244" s="1143"/>
      <c r="F244" s="1230" t="s">
        <v>2059</v>
      </c>
      <c r="G244" s="1144"/>
      <c r="H244" s="1320"/>
      <c r="I244" s="1320"/>
      <c r="J244" s="1320"/>
      <c r="K244" s="1320"/>
      <c r="L244" s="1320"/>
      <c r="M244" s="1320"/>
      <c r="N244" s="1320"/>
      <c r="O244" s="1320"/>
      <c r="P244" s="1320"/>
      <c r="Q244" s="1320"/>
      <c r="R244" s="1320"/>
      <c r="S244" s="1320"/>
      <c r="T244" s="1321"/>
      <c r="U244" s="1321"/>
      <c r="V244" s="1146"/>
      <c r="W244" s="1143"/>
      <c r="X244" s="1147"/>
    </row>
    <row r="245" spans="1:24" x14ac:dyDescent="0.2">
      <c r="A245" s="1228"/>
      <c r="B245" s="1143"/>
      <c r="C245" s="1146"/>
      <c r="D245" s="1319"/>
      <c r="E245" s="1143"/>
      <c r="F245" s="1230" t="s">
        <v>2060</v>
      </c>
      <c r="G245" s="1144"/>
      <c r="H245" s="1320"/>
      <c r="I245" s="1320"/>
      <c r="J245" s="1320"/>
      <c r="K245" s="1320"/>
      <c r="L245" s="1320"/>
      <c r="M245" s="1320"/>
      <c r="N245" s="1320"/>
      <c r="O245" s="1320"/>
      <c r="P245" s="1320"/>
      <c r="Q245" s="1320"/>
      <c r="R245" s="1320"/>
      <c r="S245" s="1320"/>
      <c r="T245" s="1321"/>
      <c r="U245" s="1321"/>
      <c r="V245" s="1146"/>
      <c r="W245" s="1143"/>
      <c r="X245" s="1147"/>
    </row>
    <row r="246" spans="1:24" x14ac:dyDescent="0.2">
      <c r="A246" s="1228"/>
      <c r="B246" s="1229"/>
      <c r="C246" s="1228"/>
      <c r="D246" s="1230"/>
      <c r="E246" s="1229"/>
      <c r="F246" s="1230" t="s">
        <v>2061</v>
      </c>
      <c r="G246" s="1323"/>
      <c r="H246" s="1236"/>
      <c r="I246" s="1236"/>
      <c r="J246" s="1236"/>
      <c r="K246" s="1236"/>
      <c r="L246" s="1236"/>
      <c r="M246" s="1236"/>
      <c r="N246" s="1236"/>
      <c r="O246" s="1236"/>
      <c r="P246" s="1236"/>
      <c r="Q246" s="1236"/>
      <c r="R246" s="1236"/>
      <c r="S246" s="1236"/>
      <c r="T246" s="1237"/>
      <c r="U246" s="1237"/>
      <c r="V246" s="1228"/>
      <c r="W246" s="1229"/>
      <c r="X246" s="1147"/>
    </row>
    <row r="247" spans="1:24" ht="15" x14ac:dyDescent="0.25">
      <c r="A247" s="1494"/>
      <c r="B247" s="1495"/>
      <c r="C247" s="1496"/>
      <c r="D247" s="1497"/>
      <c r="E247" s="1495"/>
      <c r="F247" s="1497"/>
      <c r="G247" s="1500"/>
      <c r="H247" s="1498"/>
      <c r="I247" s="1498"/>
      <c r="J247" s="1498"/>
      <c r="K247" s="1498"/>
      <c r="L247" s="1498"/>
      <c r="M247" s="1498"/>
      <c r="N247" s="1498"/>
      <c r="O247" s="1498"/>
      <c r="P247" s="1498"/>
      <c r="Q247" s="1498"/>
      <c r="R247" s="1498"/>
      <c r="S247" s="1498"/>
      <c r="T247" s="1499"/>
      <c r="U247" s="1499"/>
      <c r="V247" s="1496"/>
      <c r="W247" s="1495"/>
    </row>
    <row r="248" spans="1:24" ht="15" x14ac:dyDescent="0.25">
      <c r="A248" s="1494"/>
      <c r="B248" s="1501"/>
      <c r="C248" s="1494"/>
      <c r="D248" s="1502"/>
      <c r="E248" s="1501"/>
      <c r="F248" s="1324" t="s">
        <v>1652</v>
      </c>
      <c r="G248" s="1324"/>
      <c r="H248" s="1325"/>
      <c r="I248" s="1326"/>
      <c r="J248" s="1326" t="s">
        <v>1866</v>
      </c>
      <c r="K248" s="1327"/>
      <c r="L248" s="1326"/>
      <c r="M248" s="1326"/>
      <c r="N248" s="1328"/>
      <c r="O248" s="1329"/>
      <c r="P248" s="1330"/>
      <c r="Q248" s="1503"/>
      <c r="R248" s="1503"/>
      <c r="S248" s="1503"/>
      <c r="T248" s="1504"/>
      <c r="U248" s="1504"/>
      <c r="V248" s="1494"/>
      <c r="W248" s="1501"/>
    </row>
    <row r="249" spans="1:24" ht="15" x14ac:dyDescent="0.25">
      <c r="A249" s="1494"/>
      <c r="B249" s="1495"/>
      <c r="C249" s="1496"/>
      <c r="D249" s="1497"/>
      <c r="E249" s="1495"/>
      <c r="F249" s="1324" t="s">
        <v>1654</v>
      </c>
      <c r="G249" s="1324"/>
      <c r="H249" s="1325"/>
      <c r="I249" s="1326"/>
      <c r="J249" s="1326" t="s">
        <v>1867</v>
      </c>
      <c r="K249" s="1327"/>
      <c r="L249" s="1326"/>
      <c r="M249" s="1326"/>
      <c r="N249" s="1328"/>
      <c r="O249" s="1329"/>
      <c r="P249" s="1330"/>
      <c r="Q249" s="1498"/>
      <c r="R249" s="1498"/>
      <c r="S249" s="1498"/>
      <c r="T249" s="1499"/>
      <c r="U249" s="1499"/>
      <c r="V249" s="1496"/>
      <c r="W249" s="1495"/>
    </row>
    <row r="250" spans="1:24" ht="15" x14ac:dyDescent="0.25">
      <c r="A250" s="1494"/>
      <c r="B250" s="1495"/>
      <c r="C250" s="1496"/>
      <c r="D250" s="1497"/>
      <c r="E250" s="1495"/>
      <c r="F250" s="1324" t="s">
        <v>1761</v>
      </c>
      <c r="G250" s="1324"/>
      <c r="H250" s="1238"/>
      <c r="I250" s="1170"/>
      <c r="J250" s="1170" t="s">
        <v>1868</v>
      </c>
      <c r="K250" s="1332"/>
      <c r="L250" s="1170"/>
      <c r="M250" s="1170"/>
      <c r="N250" s="1246"/>
      <c r="O250" s="1333"/>
      <c r="P250" s="1334"/>
      <c r="Q250" s="1498"/>
      <c r="R250" s="1498"/>
      <c r="S250" s="1498"/>
      <c r="T250" s="1499"/>
      <c r="U250" s="1499"/>
      <c r="V250" s="1496"/>
      <c r="W250" s="1495"/>
    </row>
    <row r="251" spans="1:24" ht="15" x14ac:dyDescent="0.25">
      <c r="A251" s="1494"/>
      <c r="B251" s="1495"/>
      <c r="C251" s="1496"/>
      <c r="D251" s="1497"/>
      <c r="E251" s="1495"/>
      <c r="F251" s="1324" t="s">
        <v>1764</v>
      </c>
      <c r="G251" s="1324"/>
      <c r="H251" s="1238"/>
      <c r="I251" s="1170"/>
      <c r="J251" s="1170" t="s">
        <v>1869</v>
      </c>
      <c r="K251" s="1332"/>
      <c r="L251" s="1170"/>
      <c r="M251" s="1170"/>
      <c r="N251" s="1246"/>
      <c r="O251" s="1333"/>
      <c r="P251" s="1334"/>
      <c r="Q251" s="1498"/>
      <c r="R251" s="1498"/>
      <c r="S251" s="1498"/>
      <c r="T251" s="1499"/>
      <c r="U251" s="1499"/>
      <c r="V251" s="1496"/>
      <c r="W251" s="1495"/>
    </row>
    <row r="252" spans="1:24" ht="15" x14ac:dyDescent="0.25">
      <c r="A252" s="1494"/>
      <c r="B252" s="1495"/>
      <c r="C252" s="1496"/>
      <c r="D252" s="1497"/>
      <c r="E252" s="1495"/>
      <c r="F252" s="1497"/>
      <c r="G252" s="1500"/>
      <c r="H252" s="1498"/>
      <c r="I252" s="1498"/>
      <c r="J252" s="1498"/>
      <c r="K252" s="1498"/>
      <c r="L252" s="1498"/>
      <c r="M252" s="1498"/>
      <c r="N252" s="1498"/>
      <c r="O252" s="1498"/>
      <c r="P252" s="1498"/>
      <c r="Q252" s="1498"/>
      <c r="R252" s="1498"/>
      <c r="S252" s="1498"/>
      <c r="T252" s="1499"/>
      <c r="U252" s="1499"/>
      <c r="V252" s="1496"/>
      <c r="W252" s="1495"/>
    </row>
    <row r="254" spans="1:24" ht="15" x14ac:dyDescent="0.25">
      <c r="A254" s="1494"/>
      <c r="B254" s="1495"/>
      <c r="C254" s="1496"/>
      <c r="D254" s="1497"/>
      <c r="E254" s="1495"/>
      <c r="F254" s="1497"/>
      <c r="G254" s="1500"/>
      <c r="H254" s="1498"/>
      <c r="I254" s="1498"/>
      <c r="J254" s="1498"/>
      <c r="K254" s="1498"/>
      <c r="L254" s="1498"/>
      <c r="M254" s="1498"/>
      <c r="N254" s="1498"/>
      <c r="O254" s="1498"/>
      <c r="P254" s="1498"/>
      <c r="Q254" s="1498"/>
      <c r="R254" s="1498"/>
      <c r="S254" s="1498"/>
      <c r="T254" s="1499"/>
      <c r="U254" s="1499"/>
      <c r="V254" s="1496"/>
      <c r="W254" s="1495"/>
      <c r="X254" s="1505"/>
    </row>
    <row r="255" spans="1:24" ht="15" x14ac:dyDescent="0.25">
      <c r="A255" s="1494"/>
      <c r="B255" s="1495"/>
      <c r="C255" s="1496"/>
      <c r="D255" s="1497"/>
      <c r="E255" s="1495"/>
      <c r="F255" s="1497"/>
      <c r="G255" s="1500"/>
      <c r="H255" s="1498"/>
      <c r="I255" s="1498"/>
      <c r="J255" s="1498"/>
      <c r="K255" s="1498"/>
      <c r="L255" s="1498"/>
      <c r="M255" s="1498"/>
      <c r="N255" s="1498"/>
      <c r="O255" s="1498"/>
      <c r="P255" s="1498"/>
      <c r="Q255" s="1498"/>
      <c r="R255" s="1498"/>
      <c r="S255" s="1498"/>
      <c r="T255" s="1499"/>
      <c r="U255" s="1499"/>
      <c r="V255" s="1496"/>
      <c r="W255" s="1495"/>
      <c r="X255" s="1505"/>
    </row>
    <row r="256" spans="1:24" ht="15" x14ac:dyDescent="0.25">
      <c r="A256" s="1494"/>
      <c r="B256" s="1495"/>
      <c r="C256" s="1496"/>
      <c r="D256" s="1497"/>
      <c r="E256" s="1495"/>
      <c r="F256" s="1497"/>
      <c r="G256" s="1500"/>
      <c r="H256" s="1498"/>
      <c r="I256" s="1498"/>
      <c r="J256" s="1498"/>
      <c r="K256" s="1498"/>
      <c r="L256" s="1498"/>
      <c r="M256" s="1498"/>
      <c r="N256" s="1498"/>
      <c r="O256" s="1498"/>
      <c r="P256" s="1498"/>
      <c r="Q256" s="1498"/>
      <c r="R256" s="1498"/>
      <c r="S256" s="1498"/>
      <c r="T256" s="1499"/>
      <c r="U256" s="1499"/>
      <c r="V256" s="1496"/>
      <c r="W256" s="1495"/>
      <c r="X256" s="1505"/>
    </row>
    <row r="257" spans="1:24" ht="15" x14ac:dyDescent="0.25">
      <c r="A257" s="1494"/>
      <c r="B257" s="1495"/>
      <c r="C257" s="1496"/>
      <c r="D257" s="1497"/>
      <c r="E257" s="1495"/>
      <c r="F257" s="1497"/>
      <c r="G257" s="1500"/>
      <c r="H257" s="1498"/>
      <c r="I257" s="1498"/>
      <c r="J257" s="1498"/>
      <c r="K257" s="1498"/>
      <c r="L257" s="1498"/>
      <c r="M257" s="1498"/>
      <c r="N257" s="1498"/>
      <c r="O257" s="1498"/>
      <c r="P257" s="1498"/>
      <c r="Q257" s="1498"/>
      <c r="R257" s="1498"/>
      <c r="S257" s="1498"/>
      <c r="T257" s="1499"/>
      <c r="U257" s="1499"/>
      <c r="V257" s="1496"/>
      <c r="W257" s="1495"/>
      <c r="X257" s="1505"/>
    </row>
    <row r="258" spans="1:24" ht="15" x14ac:dyDescent="0.25">
      <c r="A258" s="1494"/>
      <c r="B258" s="1495"/>
      <c r="C258" s="1496"/>
      <c r="D258" s="1497"/>
      <c r="E258" s="1495"/>
      <c r="F258" s="1497"/>
      <c r="G258" s="1500"/>
      <c r="H258" s="1498"/>
      <c r="I258" s="1498"/>
      <c r="J258" s="1498"/>
      <c r="K258" s="1498"/>
      <c r="L258" s="1498"/>
      <c r="M258" s="1498"/>
      <c r="N258" s="1498"/>
      <c r="O258" s="1498"/>
      <c r="P258" s="1498"/>
      <c r="Q258" s="1498"/>
      <c r="R258" s="1498"/>
      <c r="S258" s="1498"/>
      <c r="T258" s="1499"/>
      <c r="U258" s="1499"/>
      <c r="V258" s="1496"/>
      <c r="W258" s="1495"/>
    </row>
    <row r="259" spans="1:24" ht="15" x14ac:dyDescent="0.25">
      <c r="A259" s="1494"/>
      <c r="B259" s="1495"/>
      <c r="C259" s="1496"/>
      <c r="D259" s="1497"/>
      <c r="E259" s="1495"/>
      <c r="F259" s="1497"/>
      <c r="G259" s="1500"/>
      <c r="H259" s="1498"/>
      <c r="I259" s="1498"/>
      <c r="J259" s="1498"/>
      <c r="K259" s="1498"/>
      <c r="L259" s="1498"/>
      <c r="M259" s="1498"/>
      <c r="N259" s="1498"/>
      <c r="O259" s="1498"/>
      <c r="P259" s="1498"/>
      <c r="Q259" s="1498"/>
      <c r="R259" s="1498"/>
      <c r="S259" s="1498"/>
      <c r="T259" s="1499"/>
      <c r="U259" s="1499"/>
      <c r="V259" s="1496"/>
      <c r="W259" s="1495"/>
    </row>
    <row r="260" spans="1:24" ht="15" x14ac:dyDescent="0.25">
      <c r="A260" s="1494"/>
      <c r="B260" s="1495"/>
      <c r="C260" s="1496"/>
      <c r="D260" s="1497"/>
      <c r="E260" s="1495"/>
      <c r="F260" s="1497"/>
      <c r="G260" s="1500"/>
      <c r="H260" s="1498"/>
      <c r="I260" s="1498"/>
      <c r="J260" s="1498"/>
      <c r="K260" s="1498"/>
      <c r="L260" s="1498"/>
      <c r="M260" s="1498"/>
      <c r="N260" s="1498"/>
      <c r="O260" s="1498"/>
      <c r="P260" s="1498"/>
      <c r="Q260" s="1498"/>
      <c r="R260" s="1498"/>
      <c r="S260" s="1498"/>
      <c r="T260" s="1499"/>
      <c r="U260" s="1499"/>
      <c r="V260" s="1496"/>
      <c r="W260" s="1495"/>
    </row>
    <row r="262" spans="1:24" ht="15" x14ac:dyDescent="0.25">
      <c r="A262" s="1494"/>
      <c r="B262" s="1495"/>
      <c r="C262" s="1496"/>
      <c r="D262" s="1497"/>
      <c r="E262" s="1495"/>
      <c r="F262" s="1497"/>
      <c r="G262" s="1500"/>
      <c r="H262" s="1498"/>
      <c r="I262" s="1498"/>
      <c r="J262" s="1498"/>
      <c r="K262" s="1498"/>
      <c r="L262" s="1498"/>
      <c r="M262" s="1498"/>
      <c r="N262" s="1498"/>
      <c r="O262" s="1498"/>
      <c r="P262" s="1498"/>
      <c r="Q262" s="1498"/>
      <c r="R262" s="1498"/>
      <c r="S262" s="1498"/>
      <c r="T262" s="1499"/>
      <c r="U262" s="1499"/>
      <c r="V262" s="1496"/>
      <c r="W262" s="1495"/>
    </row>
    <row r="263" spans="1:24" ht="15" x14ac:dyDescent="0.25">
      <c r="A263" s="1494"/>
      <c r="B263" s="1495"/>
      <c r="C263" s="1496"/>
      <c r="D263" s="1497"/>
      <c r="E263" s="1495"/>
      <c r="F263" s="1497"/>
      <c r="G263" s="1500"/>
      <c r="H263" s="1498"/>
      <c r="I263" s="1498"/>
      <c r="J263" s="1498"/>
      <c r="K263" s="1498"/>
      <c r="L263" s="1498"/>
      <c r="M263" s="1498"/>
      <c r="N263" s="1498"/>
      <c r="O263" s="1498"/>
      <c r="P263" s="1498"/>
      <c r="Q263" s="1498"/>
      <c r="R263" s="1498"/>
      <c r="S263" s="1498"/>
      <c r="T263" s="1499"/>
      <c r="U263" s="1499"/>
      <c r="V263" s="1496"/>
      <c r="W263" s="1495"/>
    </row>
    <row r="264" spans="1:24" ht="15" x14ac:dyDescent="0.25">
      <c r="A264" s="1494"/>
      <c r="B264" s="1495"/>
      <c r="C264" s="1496"/>
      <c r="D264" s="1497"/>
      <c r="E264" s="1495"/>
      <c r="F264" s="1497"/>
      <c r="G264" s="1500"/>
      <c r="H264" s="1498"/>
      <c r="I264" s="1498"/>
      <c r="J264" s="1498"/>
      <c r="K264" s="1498"/>
      <c r="L264" s="1498"/>
      <c r="M264" s="1498"/>
      <c r="N264" s="1498"/>
      <c r="O264" s="1498"/>
      <c r="P264" s="1498"/>
      <c r="Q264" s="1498"/>
      <c r="R264" s="1498"/>
      <c r="S264" s="1498"/>
      <c r="T264" s="1499"/>
      <c r="U264" s="1499"/>
      <c r="V264" s="1496"/>
      <c r="W264" s="1495"/>
    </row>
    <row r="265" spans="1:24" ht="15" x14ac:dyDescent="0.25">
      <c r="A265" s="1494"/>
      <c r="B265" s="1495"/>
      <c r="C265" s="1496"/>
      <c r="D265" s="1497"/>
      <c r="E265" s="1495"/>
      <c r="F265" s="1497"/>
      <c r="G265" s="1500"/>
      <c r="H265" s="1498"/>
      <c r="I265" s="1498"/>
      <c r="J265" s="1498"/>
      <c r="K265" s="1498"/>
      <c r="L265" s="1498"/>
      <c r="M265" s="1498"/>
      <c r="N265" s="1498"/>
      <c r="O265" s="1498"/>
      <c r="P265" s="1498"/>
      <c r="Q265" s="1498"/>
      <c r="R265" s="1498"/>
      <c r="S265" s="1498"/>
      <c r="T265" s="1499"/>
      <c r="U265" s="1499"/>
      <c r="V265" s="1496"/>
      <c r="W265" s="1495"/>
    </row>
    <row r="266" spans="1:24" ht="15" x14ac:dyDescent="0.25">
      <c r="A266" s="1494"/>
      <c r="B266" s="1495"/>
      <c r="C266" s="1496"/>
      <c r="D266" s="1497"/>
      <c r="E266" s="1495"/>
      <c r="F266" s="1497"/>
      <c r="G266" s="1500"/>
      <c r="H266" s="1498"/>
      <c r="I266" s="1498"/>
      <c r="J266" s="1498"/>
      <c r="K266" s="1498"/>
      <c r="L266" s="1498"/>
      <c r="M266" s="1498"/>
      <c r="N266" s="1498"/>
      <c r="O266" s="1498"/>
      <c r="P266" s="1498"/>
      <c r="Q266" s="1498"/>
      <c r="R266" s="1498"/>
      <c r="S266" s="1498"/>
      <c r="T266" s="1499"/>
      <c r="U266" s="1499"/>
      <c r="V266" s="1496"/>
      <c r="W266" s="1495"/>
    </row>
    <row r="267" spans="1:24" ht="15" x14ac:dyDescent="0.25">
      <c r="A267" s="1494"/>
      <c r="B267" s="1495"/>
      <c r="C267" s="1496"/>
      <c r="D267" s="1497"/>
      <c r="E267" s="1495"/>
      <c r="F267" s="1497"/>
      <c r="G267" s="1500"/>
      <c r="H267" s="1498"/>
      <c r="I267" s="1498"/>
      <c r="J267" s="1498"/>
      <c r="K267" s="1498"/>
      <c r="L267" s="1498"/>
      <c r="M267" s="1498"/>
      <c r="N267" s="1498"/>
      <c r="O267" s="1498"/>
      <c r="P267" s="1498"/>
      <c r="Q267" s="1498"/>
      <c r="R267" s="1498"/>
      <c r="S267" s="1498"/>
      <c r="T267" s="1499"/>
      <c r="U267" s="1499"/>
      <c r="V267" s="1496"/>
      <c r="W267" s="1495"/>
    </row>
  </sheetData>
  <mergeCells count="5">
    <mergeCell ref="A1:W1"/>
    <mergeCell ref="A2:W2"/>
    <mergeCell ref="L44:N44"/>
    <mergeCell ref="A71:W71"/>
    <mergeCell ref="A72:W7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307"/>
  <sheetViews>
    <sheetView workbookViewId="0">
      <selection activeCell="AF20" sqref="AF20"/>
    </sheetView>
  </sheetViews>
  <sheetFormatPr defaultRowHeight="12.75" x14ac:dyDescent="0.2"/>
  <cols>
    <col min="1" max="42" width="2" style="1506" customWidth="1"/>
    <col min="43" max="43" width="3.85546875" style="1506" customWidth="1"/>
    <col min="44" max="83" width="2" style="1506" customWidth="1"/>
  </cols>
  <sheetData>
    <row r="1" spans="1:83" ht="16.5" x14ac:dyDescent="0.2">
      <c r="B1" s="1507"/>
      <c r="C1" s="1708" t="s">
        <v>961</v>
      </c>
      <c r="D1" s="1708"/>
      <c r="E1" s="1708"/>
      <c r="F1" s="1708"/>
      <c r="G1" s="1708"/>
      <c r="H1" s="1708"/>
      <c r="I1" s="1708"/>
      <c r="J1" s="1708"/>
      <c r="K1" s="1708"/>
      <c r="L1" s="1708"/>
      <c r="M1" s="1708"/>
      <c r="N1" s="1708"/>
      <c r="O1" s="1708"/>
      <c r="P1" s="1708"/>
      <c r="Q1" s="1708"/>
      <c r="R1" s="1708"/>
      <c r="S1" s="1708"/>
      <c r="T1" s="1708"/>
      <c r="U1" s="1708"/>
      <c r="V1" s="1708"/>
      <c r="W1" s="1708"/>
      <c r="X1" s="1708"/>
      <c r="Y1" s="1708"/>
      <c r="Z1" s="1708"/>
      <c r="AA1" s="1708"/>
      <c r="AB1" s="1708"/>
      <c r="AC1" s="1708"/>
      <c r="AD1" s="1708"/>
      <c r="AE1" s="1708"/>
      <c r="AF1" s="1708"/>
      <c r="AG1" s="1708"/>
      <c r="AH1" s="1708"/>
      <c r="AI1" s="1708"/>
      <c r="AJ1" s="1708"/>
      <c r="AK1" s="1708"/>
      <c r="AL1" s="1708"/>
      <c r="AM1" s="1708"/>
      <c r="AN1" s="1708"/>
      <c r="AO1" s="1708"/>
      <c r="AP1" s="1708"/>
      <c r="AQ1" s="1708"/>
      <c r="AR1" s="1708"/>
      <c r="AS1" s="1708"/>
      <c r="AT1" s="1708"/>
      <c r="AU1" s="1708"/>
      <c r="AV1" s="1708"/>
      <c r="AW1" s="1708"/>
      <c r="AX1" s="1708"/>
      <c r="AY1" s="1708"/>
      <c r="AZ1" s="1708"/>
      <c r="BA1" s="1708"/>
      <c r="BB1" s="1708"/>
      <c r="BC1" s="1708"/>
      <c r="BD1" s="1708"/>
      <c r="BE1" s="1708"/>
      <c r="BF1" s="1708"/>
      <c r="BG1" s="1708"/>
      <c r="BH1" s="1708"/>
      <c r="BI1" s="1708"/>
      <c r="BJ1" s="1708"/>
      <c r="BK1" s="1708"/>
      <c r="BL1" s="1708"/>
      <c r="BM1" s="1708"/>
      <c r="BN1" s="1708"/>
      <c r="BO1" s="1708"/>
      <c r="BP1" s="1708"/>
      <c r="BQ1" s="1708"/>
      <c r="BR1" s="1708"/>
      <c r="BS1" s="1708"/>
      <c r="BT1" s="1708"/>
      <c r="BU1" s="1708"/>
      <c r="BV1" s="1708"/>
      <c r="BW1" s="1708"/>
      <c r="BX1" s="1708"/>
      <c r="BY1" s="1708"/>
      <c r="BZ1" s="1507"/>
      <c r="CA1" s="1507"/>
    </row>
    <row r="2" spans="1:83" ht="16.5" x14ac:dyDescent="0.2">
      <c r="C2" s="1708" t="s">
        <v>2062</v>
      </c>
      <c r="D2" s="1708"/>
      <c r="E2" s="1708"/>
      <c r="F2" s="1708"/>
      <c r="G2" s="1708"/>
      <c r="H2" s="1708"/>
      <c r="I2" s="1708"/>
      <c r="J2" s="1708"/>
      <c r="K2" s="1708"/>
      <c r="L2" s="1708"/>
      <c r="M2" s="1708"/>
      <c r="N2" s="1708"/>
      <c r="O2" s="1708"/>
      <c r="P2" s="1708"/>
      <c r="Q2" s="1708"/>
      <c r="R2" s="1708"/>
      <c r="S2" s="1708"/>
      <c r="T2" s="1708"/>
      <c r="U2" s="1708"/>
      <c r="V2" s="1708"/>
      <c r="W2" s="1708"/>
      <c r="X2" s="1708"/>
      <c r="Y2" s="1708"/>
      <c r="Z2" s="1708"/>
      <c r="AA2" s="1708"/>
      <c r="AB2" s="1708"/>
      <c r="AC2" s="1708"/>
      <c r="AD2" s="1708"/>
      <c r="AE2" s="1708"/>
      <c r="AF2" s="1708"/>
      <c r="AG2" s="1708"/>
      <c r="AH2" s="1708"/>
      <c r="AI2" s="1708"/>
      <c r="AJ2" s="1708"/>
      <c r="AK2" s="1708"/>
      <c r="AL2" s="1708"/>
      <c r="AM2" s="1708"/>
      <c r="AN2" s="1708"/>
      <c r="AO2" s="1708"/>
      <c r="AP2" s="1708"/>
      <c r="AQ2" s="1708"/>
      <c r="AR2" s="1708"/>
      <c r="AS2" s="1708"/>
      <c r="AT2" s="1708"/>
      <c r="AU2" s="1708"/>
      <c r="AV2" s="1708"/>
      <c r="AW2" s="1708"/>
      <c r="AX2" s="1708"/>
      <c r="AY2" s="1708"/>
      <c r="AZ2" s="1708"/>
      <c r="BA2" s="1708"/>
      <c r="BB2" s="1708"/>
      <c r="BC2" s="1708"/>
      <c r="BD2" s="1708"/>
      <c r="BE2" s="1708"/>
      <c r="BF2" s="1708"/>
      <c r="BG2" s="1708"/>
      <c r="BH2" s="1708"/>
      <c r="BI2" s="1708"/>
      <c r="BJ2" s="1708"/>
      <c r="BK2" s="1708"/>
      <c r="BL2" s="1708"/>
      <c r="BM2" s="1708"/>
      <c r="BN2" s="1708"/>
      <c r="BO2" s="1708"/>
      <c r="BP2" s="1708"/>
      <c r="BQ2" s="1708"/>
      <c r="BR2" s="1708"/>
      <c r="BS2" s="1708"/>
      <c r="BT2" s="1708"/>
      <c r="BU2" s="1708"/>
      <c r="BV2" s="1708"/>
      <c r="BW2" s="1708"/>
      <c r="BX2" s="1708"/>
      <c r="BY2" s="1708"/>
    </row>
    <row r="3" spans="1:83" ht="16.5" x14ac:dyDescent="0.2">
      <c r="B3" s="1508" t="s">
        <v>2063</v>
      </c>
      <c r="BY3" s="1509" t="s">
        <v>52</v>
      </c>
    </row>
    <row r="5" spans="1:83" ht="14.25" x14ac:dyDescent="0.2">
      <c r="A5" s="1510" t="s">
        <v>2064</v>
      </c>
      <c r="AN5" s="1511" t="s">
        <v>2065</v>
      </c>
    </row>
    <row r="6" spans="1:83" x14ac:dyDescent="0.2">
      <c r="A6" s="1706" t="s">
        <v>1782</v>
      </c>
      <c r="B6" s="1706"/>
      <c r="C6" s="1702" t="s">
        <v>2066</v>
      </c>
      <c r="D6" s="1702"/>
      <c r="E6" s="1702"/>
      <c r="F6" s="1702"/>
      <c r="G6" s="1702"/>
      <c r="H6" s="1702"/>
      <c r="I6" s="1702"/>
      <c r="J6" s="1702"/>
      <c r="K6" s="1702"/>
      <c r="L6" s="1702"/>
      <c r="M6" s="1702"/>
      <c r="N6" s="1706" t="s">
        <v>1785</v>
      </c>
      <c r="O6" s="1706"/>
      <c r="P6" s="1706"/>
      <c r="Q6" s="1702" t="s">
        <v>15</v>
      </c>
      <c r="R6" s="1702"/>
      <c r="S6" s="1702"/>
      <c r="T6" s="1702"/>
      <c r="U6" s="1702" t="s">
        <v>1636</v>
      </c>
      <c r="V6" s="1702"/>
      <c r="W6" s="1702"/>
      <c r="X6" s="1702"/>
      <c r="Y6" s="1702"/>
      <c r="Z6" s="1702"/>
      <c r="AA6" s="1702"/>
      <c r="AB6" s="1702"/>
      <c r="AC6" s="1702"/>
      <c r="AD6" s="1702" t="s">
        <v>1783</v>
      </c>
      <c r="AE6" s="1702"/>
      <c r="AF6" s="1702"/>
      <c r="AG6" s="1702"/>
      <c r="AH6" s="1702"/>
      <c r="AI6" s="1702"/>
      <c r="AJ6" s="1702"/>
      <c r="AK6" s="1702"/>
      <c r="AL6" s="1702" t="s">
        <v>2067</v>
      </c>
      <c r="AM6" s="1702"/>
      <c r="AN6" s="1702"/>
      <c r="AO6" s="1703">
        <v>40.5</v>
      </c>
      <c r="AP6" s="1703">
        <v>40.5</v>
      </c>
      <c r="AQ6" s="1703">
        <v>40.5</v>
      </c>
      <c r="AR6" s="1704">
        <v>120</v>
      </c>
      <c r="AS6" s="1704">
        <v>120</v>
      </c>
      <c r="AT6" s="1704">
        <v>120</v>
      </c>
      <c r="AU6" s="1704">
        <v>60</v>
      </c>
      <c r="AV6" s="1704">
        <v>60</v>
      </c>
      <c r="AW6" s="1704">
        <v>60</v>
      </c>
      <c r="AX6" s="1704">
        <v>110</v>
      </c>
      <c r="AY6" s="1704">
        <v>110</v>
      </c>
      <c r="AZ6" s="1704">
        <v>110</v>
      </c>
      <c r="BA6" s="1704">
        <v>290</v>
      </c>
      <c r="BB6" s="1704">
        <v>290</v>
      </c>
      <c r="BC6" s="1704">
        <v>290</v>
      </c>
      <c r="BD6" s="1704">
        <v>290</v>
      </c>
      <c r="BE6" s="1699" t="s">
        <v>772</v>
      </c>
      <c r="BF6" s="1699"/>
      <c r="BG6" s="1699"/>
      <c r="BH6" s="1700" t="s">
        <v>1231</v>
      </c>
      <c r="BI6" s="1700"/>
      <c r="BJ6" s="1701">
        <v>430.07</v>
      </c>
      <c r="BK6" s="1701">
        <v>430.07</v>
      </c>
      <c r="BL6" s="1701">
        <v>430.07</v>
      </c>
      <c r="BM6" s="1702" t="s">
        <v>1833</v>
      </c>
      <c r="BN6" s="1702"/>
      <c r="BO6" s="1702"/>
      <c r="BP6" s="1702"/>
      <c r="BQ6" s="1702"/>
      <c r="BR6" s="1702"/>
      <c r="BS6" s="1702"/>
      <c r="BT6" s="1702"/>
      <c r="BU6" s="1702"/>
      <c r="BV6" s="1702"/>
      <c r="BW6" s="1702"/>
      <c r="BX6" s="1702"/>
      <c r="BY6" s="1702"/>
      <c r="BZ6" s="1702"/>
      <c r="CA6" s="1702"/>
      <c r="CB6" s="1512"/>
      <c r="CC6" s="1512"/>
      <c r="CD6" s="1512"/>
      <c r="CE6" s="1512"/>
    </row>
    <row r="7" spans="1:83" x14ac:dyDescent="0.2">
      <c r="A7" s="1706" t="s">
        <v>1828</v>
      </c>
      <c r="B7" s="1706"/>
      <c r="C7" s="1702" t="s">
        <v>2068</v>
      </c>
      <c r="D7" s="1702"/>
      <c r="E7" s="1702"/>
      <c r="F7" s="1702"/>
      <c r="G7" s="1702"/>
      <c r="H7" s="1702"/>
      <c r="I7" s="1702"/>
      <c r="J7" s="1702"/>
      <c r="K7" s="1702"/>
      <c r="L7" s="1702"/>
      <c r="M7" s="1702"/>
      <c r="N7" s="1706" t="s">
        <v>1816</v>
      </c>
      <c r="O7" s="1706"/>
      <c r="P7" s="1706"/>
      <c r="Q7" s="1702" t="s">
        <v>15</v>
      </c>
      <c r="R7" s="1702"/>
      <c r="S7" s="1702"/>
      <c r="T7" s="1702"/>
      <c r="U7" s="1702" t="s">
        <v>2069</v>
      </c>
      <c r="V7" s="1702"/>
      <c r="W7" s="1702"/>
      <c r="X7" s="1702"/>
      <c r="Y7" s="1702"/>
      <c r="Z7" s="1702"/>
      <c r="AA7" s="1702"/>
      <c r="AB7" s="1702"/>
      <c r="AC7" s="1702"/>
      <c r="AD7" s="1702" t="s">
        <v>2070</v>
      </c>
      <c r="AE7" s="1702"/>
      <c r="AF7" s="1702"/>
      <c r="AG7" s="1702"/>
      <c r="AH7" s="1702"/>
      <c r="AI7" s="1702"/>
      <c r="AJ7" s="1702"/>
      <c r="AK7" s="1702"/>
      <c r="AL7" s="1702" t="s">
        <v>2067</v>
      </c>
      <c r="AM7" s="1702"/>
      <c r="AN7" s="1702"/>
      <c r="AO7" s="1703">
        <v>46.55</v>
      </c>
      <c r="AP7" s="1703">
        <v>46.55</v>
      </c>
      <c r="AQ7" s="1703">
        <v>46.55</v>
      </c>
      <c r="AR7" s="1704">
        <v>115</v>
      </c>
      <c r="AS7" s="1704">
        <v>115</v>
      </c>
      <c r="AT7" s="1704">
        <v>115</v>
      </c>
      <c r="AU7" s="1704">
        <v>62.5</v>
      </c>
      <c r="AV7" s="1704">
        <v>62.5</v>
      </c>
      <c r="AW7" s="1704">
        <v>62.5</v>
      </c>
      <c r="AX7" s="1704">
        <v>110</v>
      </c>
      <c r="AY7" s="1704">
        <v>110</v>
      </c>
      <c r="AZ7" s="1704">
        <v>110</v>
      </c>
      <c r="BA7" s="1704">
        <v>287.5</v>
      </c>
      <c r="BB7" s="1704">
        <v>287.5</v>
      </c>
      <c r="BC7" s="1704">
        <v>287.5</v>
      </c>
      <c r="BD7" s="1704">
        <v>287.5</v>
      </c>
      <c r="BE7" s="1699" t="s">
        <v>2071</v>
      </c>
      <c r="BF7" s="1699"/>
      <c r="BG7" s="1699"/>
      <c r="BH7" s="1700" t="s">
        <v>1234</v>
      </c>
      <c r="BI7" s="1700"/>
      <c r="BJ7" s="1701">
        <v>389.34</v>
      </c>
      <c r="BK7" s="1701">
        <v>389.34</v>
      </c>
      <c r="BL7" s="1701">
        <v>389.34</v>
      </c>
      <c r="BM7" s="1702" t="s">
        <v>2072</v>
      </c>
      <c r="BN7" s="1702"/>
      <c r="BO7" s="1702"/>
      <c r="BP7" s="1702"/>
      <c r="BQ7" s="1702"/>
      <c r="BR7" s="1702"/>
      <c r="BS7" s="1702"/>
      <c r="BT7" s="1702"/>
      <c r="BU7" s="1702"/>
      <c r="BV7" s="1702"/>
      <c r="BW7" s="1702"/>
      <c r="BX7" s="1702"/>
      <c r="BY7" s="1702"/>
      <c r="BZ7" s="1702"/>
      <c r="CA7" s="1702"/>
      <c r="CB7" s="1512"/>
      <c r="CC7" s="1512"/>
      <c r="CD7" s="1512"/>
      <c r="CE7" s="1512"/>
    </row>
    <row r="8" spans="1:83" x14ac:dyDescent="0.2">
      <c r="A8" s="1706" t="s">
        <v>1893</v>
      </c>
      <c r="B8" s="1706"/>
      <c r="C8" s="1702" t="s">
        <v>1786</v>
      </c>
      <c r="D8" s="1702"/>
      <c r="E8" s="1702"/>
      <c r="F8" s="1702"/>
      <c r="G8" s="1702"/>
      <c r="H8" s="1702"/>
      <c r="I8" s="1702"/>
      <c r="J8" s="1702"/>
      <c r="K8" s="1702"/>
      <c r="L8" s="1702"/>
      <c r="M8" s="1702"/>
      <c r="N8" s="1706" t="s">
        <v>1787</v>
      </c>
      <c r="O8" s="1706"/>
      <c r="P8" s="1706"/>
      <c r="Q8" s="1702" t="s">
        <v>15</v>
      </c>
      <c r="R8" s="1702"/>
      <c r="S8" s="1702"/>
      <c r="T8" s="1702"/>
      <c r="U8" s="1702" t="s">
        <v>1636</v>
      </c>
      <c r="V8" s="1702"/>
      <c r="W8" s="1702"/>
      <c r="X8" s="1702"/>
      <c r="Y8" s="1702"/>
      <c r="Z8" s="1702"/>
      <c r="AA8" s="1702"/>
      <c r="AB8" s="1702"/>
      <c r="AC8" s="1702"/>
      <c r="AD8" s="1702" t="s">
        <v>1783</v>
      </c>
      <c r="AE8" s="1702"/>
      <c r="AF8" s="1702"/>
      <c r="AG8" s="1702"/>
      <c r="AH8" s="1702"/>
      <c r="AI8" s="1702"/>
      <c r="AJ8" s="1702"/>
      <c r="AK8" s="1702"/>
      <c r="AL8" s="1702" t="s">
        <v>2067</v>
      </c>
      <c r="AM8" s="1702"/>
      <c r="AN8" s="1702"/>
      <c r="AO8" s="1703">
        <v>38.65</v>
      </c>
      <c r="AP8" s="1703">
        <v>38.65</v>
      </c>
      <c r="AQ8" s="1703">
        <v>38.65</v>
      </c>
      <c r="AR8" s="1704">
        <v>100</v>
      </c>
      <c r="AS8" s="1704">
        <v>100</v>
      </c>
      <c r="AT8" s="1704">
        <v>100</v>
      </c>
      <c r="AU8" s="1704">
        <v>60</v>
      </c>
      <c r="AV8" s="1704">
        <v>60</v>
      </c>
      <c r="AW8" s="1704">
        <v>60</v>
      </c>
      <c r="AX8" s="1704">
        <v>95</v>
      </c>
      <c r="AY8" s="1704">
        <v>95</v>
      </c>
      <c r="AZ8" s="1704">
        <v>95</v>
      </c>
      <c r="BA8" s="1704">
        <v>255</v>
      </c>
      <c r="BB8" s="1704">
        <v>255</v>
      </c>
      <c r="BC8" s="1704">
        <v>255</v>
      </c>
      <c r="BD8" s="1704">
        <v>255</v>
      </c>
      <c r="BE8" s="1699" t="s">
        <v>772</v>
      </c>
      <c r="BF8" s="1699"/>
      <c r="BG8" s="1699"/>
      <c r="BH8" s="1700" t="s">
        <v>1305</v>
      </c>
      <c r="BI8" s="1700"/>
      <c r="BJ8" s="1701">
        <v>388.05</v>
      </c>
      <c r="BK8" s="1701">
        <v>388.05</v>
      </c>
      <c r="BL8" s="1701">
        <v>388.05</v>
      </c>
      <c r="BM8" s="1702" t="s">
        <v>1833</v>
      </c>
      <c r="BN8" s="1702"/>
      <c r="BO8" s="1702"/>
      <c r="BP8" s="1702"/>
      <c r="BQ8" s="1702"/>
      <c r="BR8" s="1702"/>
      <c r="BS8" s="1702"/>
      <c r="BT8" s="1702"/>
      <c r="BU8" s="1702"/>
      <c r="BV8" s="1702"/>
      <c r="BW8" s="1702"/>
      <c r="BX8" s="1702"/>
      <c r="BY8" s="1702"/>
      <c r="BZ8" s="1702"/>
      <c r="CA8" s="1702"/>
      <c r="CB8" s="1512"/>
      <c r="CC8" s="1512"/>
      <c r="CD8" s="1512"/>
      <c r="CE8" s="1512"/>
    </row>
    <row r="9" spans="1:83" x14ac:dyDescent="0.2">
      <c r="A9" s="1706">
        <v>4</v>
      </c>
      <c r="B9" s="1706"/>
      <c r="C9" s="1702" t="s">
        <v>2073</v>
      </c>
      <c r="D9" s="1702"/>
      <c r="E9" s="1702"/>
      <c r="F9" s="1702"/>
      <c r="G9" s="1702"/>
      <c r="H9" s="1702"/>
      <c r="I9" s="1702"/>
      <c r="J9" s="1702"/>
      <c r="K9" s="1702"/>
      <c r="L9" s="1702"/>
      <c r="M9" s="1702"/>
      <c r="N9" s="1706">
        <v>1997</v>
      </c>
      <c r="O9" s="1706"/>
      <c r="P9" s="1706"/>
      <c r="Q9" s="1702">
        <v>2</v>
      </c>
      <c r="R9" s="1702"/>
      <c r="S9" s="1702"/>
      <c r="T9" s="1702"/>
      <c r="U9" s="1702" t="s">
        <v>667</v>
      </c>
      <c r="V9" s="1702"/>
      <c r="W9" s="1702"/>
      <c r="X9" s="1702"/>
      <c r="Y9" s="1702"/>
      <c r="Z9" s="1702"/>
      <c r="AA9" s="1702"/>
      <c r="AB9" s="1702"/>
      <c r="AC9" s="1702"/>
      <c r="AD9" s="1702" t="s">
        <v>739</v>
      </c>
      <c r="AE9" s="1702"/>
      <c r="AF9" s="1702"/>
      <c r="AG9" s="1702"/>
      <c r="AH9" s="1702"/>
      <c r="AI9" s="1702"/>
      <c r="AJ9" s="1702"/>
      <c r="AK9" s="1702"/>
      <c r="AL9" s="1702" t="s">
        <v>2067</v>
      </c>
      <c r="AM9" s="1702"/>
      <c r="AN9" s="1702"/>
      <c r="AO9" s="1703">
        <v>46.9</v>
      </c>
      <c r="AP9" s="1703">
        <v>46.55</v>
      </c>
      <c r="AQ9" s="1703">
        <v>46.55</v>
      </c>
      <c r="AR9" s="1704">
        <v>75</v>
      </c>
      <c r="AS9" s="1704">
        <v>115</v>
      </c>
      <c r="AT9" s="1704">
        <v>115</v>
      </c>
      <c r="AU9" s="1704">
        <v>45</v>
      </c>
      <c r="AV9" s="1704">
        <v>62.5</v>
      </c>
      <c r="AW9" s="1704">
        <v>62.5</v>
      </c>
      <c r="AX9" s="1704">
        <v>70</v>
      </c>
      <c r="AY9" s="1704">
        <v>110</v>
      </c>
      <c r="AZ9" s="1704">
        <v>110</v>
      </c>
      <c r="BA9" s="1704">
        <v>190</v>
      </c>
      <c r="BB9" s="1704">
        <v>287.5</v>
      </c>
      <c r="BC9" s="1704">
        <v>287.5</v>
      </c>
      <c r="BD9" s="1704">
        <v>287.5</v>
      </c>
      <c r="BE9" s="1707">
        <v>2</v>
      </c>
      <c r="BF9" s="1707">
        <v>1</v>
      </c>
      <c r="BG9" s="1707">
        <v>1</v>
      </c>
      <c r="BH9" s="1700" t="s">
        <v>2074</v>
      </c>
      <c r="BI9" s="1700"/>
      <c r="BJ9" s="1701">
        <v>0</v>
      </c>
      <c r="BK9" s="1701">
        <v>389.34</v>
      </c>
      <c r="BL9" s="1701">
        <v>389.34</v>
      </c>
      <c r="BM9" s="1702" t="s">
        <v>2075</v>
      </c>
      <c r="BN9" s="1702"/>
      <c r="BO9" s="1702"/>
      <c r="BP9" s="1702"/>
      <c r="BQ9" s="1702"/>
      <c r="BR9" s="1702"/>
      <c r="BS9" s="1702"/>
      <c r="BT9" s="1702"/>
      <c r="BU9" s="1702"/>
      <c r="BV9" s="1702"/>
      <c r="BW9" s="1702"/>
      <c r="BX9" s="1702"/>
      <c r="BY9" s="1702"/>
      <c r="BZ9" s="1702"/>
      <c r="CA9" s="1702"/>
      <c r="CB9" s="1512"/>
      <c r="CC9" s="1512"/>
      <c r="CD9" s="1512"/>
      <c r="CE9" s="1512"/>
    </row>
    <row r="10" spans="1:83" x14ac:dyDescent="0.2">
      <c r="A10" s="1706">
        <v>5</v>
      </c>
      <c r="B10" s="1706"/>
      <c r="C10" s="1702" t="s">
        <v>2076</v>
      </c>
      <c r="D10" s="1702"/>
      <c r="E10" s="1702"/>
      <c r="F10" s="1702"/>
      <c r="G10" s="1702"/>
      <c r="H10" s="1702"/>
      <c r="I10" s="1702"/>
      <c r="J10" s="1702"/>
      <c r="K10" s="1702"/>
      <c r="L10" s="1702"/>
      <c r="M10" s="1702"/>
      <c r="N10" s="1706">
        <v>1996</v>
      </c>
      <c r="O10" s="1706"/>
      <c r="P10" s="1706"/>
      <c r="Q10" s="1702" t="s">
        <v>15</v>
      </c>
      <c r="R10" s="1702"/>
      <c r="S10" s="1702"/>
      <c r="T10" s="1702"/>
      <c r="U10" s="1702" t="s">
        <v>667</v>
      </c>
      <c r="V10" s="1702"/>
      <c r="W10" s="1702"/>
      <c r="X10" s="1702"/>
      <c r="Y10" s="1702"/>
      <c r="Z10" s="1702"/>
      <c r="AA10" s="1702"/>
      <c r="AB10" s="1702"/>
      <c r="AC10" s="1702"/>
      <c r="AD10" s="1702" t="s">
        <v>18</v>
      </c>
      <c r="AE10" s="1702"/>
      <c r="AF10" s="1702"/>
      <c r="AG10" s="1702"/>
      <c r="AH10" s="1702"/>
      <c r="AI10" s="1702"/>
      <c r="AJ10" s="1702"/>
      <c r="AK10" s="1702"/>
      <c r="AL10" s="1702" t="s">
        <v>2067</v>
      </c>
      <c r="AM10" s="1702"/>
      <c r="AN10" s="1702"/>
      <c r="AO10" s="1703">
        <v>47</v>
      </c>
      <c r="AP10" s="1703"/>
      <c r="AQ10" s="1703"/>
      <c r="AR10" s="1713" t="s">
        <v>680</v>
      </c>
      <c r="AS10" s="1713"/>
      <c r="AT10" s="1713"/>
      <c r="AU10" s="1704"/>
      <c r="AV10" s="1704"/>
      <c r="AW10" s="1704"/>
      <c r="AX10" s="1704" t="s">
        <v>2077</v>
      </c>
      <c r="AY10" s="1704"/>
      <c r="AZ10" s="1704"/>
      <c r="BA10" s="1704" t="s">
        <v>2078</v>
      </c>
      <c r="BB10" s="1704"/>
      <c r="BC10" s="1704"/>
      <c r="BD10" s="1704"/>
      <c r="BE10" s="1699"/>
      <c r="BF10" s="1699"/>
      <c r="BG10" s="1699"/>
      <c r="BH10" s="1700">
        <v>0</v>
      </c>
      <c r="BI10" s="1700"/>
      <c r="BJ10" s="1701">
        <v>0</v>
      </c>
      <c r="BK10" s="1701"/>
      <c r="BL10" s="1701"/>
      <c r="BM10" s="1702" t="s">
        <v>2079</v>
      </c>
      <c r="BN10" s="1702"/>
      <c r="BO10" s="1702"/>
      <c r="BP10" s="1702"/>
      <c r="BQ10" s="1702"/>
      <c r="BR10" s="1702"/>
      <c r="BS10" s="1702"/>
      <c r="BT10" s="1702"/>
      <c r="BU10" s="1702"/>
      <c r="BV10" s="1702"/>
      <c r="BW10" s="1702"/>
      <c r="BX10" s="1702"/>
      <c r="BY10" s="1702"/>
      <c r="BZ10" s="1702"/>
      <c r="CA10" s="1702"/>
      <c r="CB10" s="1512"/>
      <c r="CC10" s="1512"/>
      <c r="CD10" s="1512"/>
      <c r="CE10" s="1512"/>
    </row>
    <row r="11" spans="1:83" x14ac:dyDescent="0.2">
      <c r="A11" s="1706">
        <v>6</v>
      </c>
      <c r="B11" s="1706"/>
      <c r="C11" s="1702" t="s">
        <v>2080</v>
      </c>
      <c r="D11" s="1702"/>
      <c r="E11" s="1702"/>
      <c r="F11" s="1702"/>
      <c r="G11" s="1702"/>
      <c r="H11" s="1702"/>
      <c r="I11" s="1702"/>
      <c r="J11" s="1702"/>
      <c r="K11" s="1702"/>
      <c r="L11" s="1702"/>
      <c r="M11" s="1702"/>
      <c r="N11" s="1706">
        <v>1996</v>
      </c>
      <c r="O11" s="1706"/>
      <c r="P11" s="1706"/>
      <c r="Q11" s="1702">
        <v>2</v>
      </c>
      <c r="R11" s="1702"/>
      <c r="S11" s="1702"/>
      <c r="T11" s="1702"/>
      <c r="U11" s="1702" t="s">
        <v>667</v>
      </c>
      <c r="V11" s="1702"/>
      <c r="W11" s="1702"/>
      <c r="X11" s="1702"/>
      <c r="Y11" s="1702"/>
      <c r="Z11" s="1702"/>
      <c r="AA11" s="1702"/>
      <c r="AB11" s="1702"/>
      <c r="AC11" s="1702"/>
      <c r="AD11" s="1702" t="s">
        <v>739</v>
      </c>
      <c r="AE11" s="1702"/>
      <c r="AF11" s="1702"/>
      <c r="AG11" s="1702"/>
      <c r="AH11" s="1702"/>
      <c r="AI11" s="1702"/>
      <c r="AJ11" s="1702"/>
      <c r="AK11" s="1702"/>
      <c r="AL11" s="1702" t="s">
        <v>2067</v>
      </c>
      <c r="AM11" s="1702"/>
      <c r="AN11" s="1702"/>
      <c r="AO11" s="1703">
        <v>46.55</v>
      </c>
      <c r="AP11" s="1703">
        <v>46.55</v>
      </c>
      <c r="AQ11" s="1703">
        <v>46.55</v>
      </c>
      <c r="AR11" s="1704">
        <v>90</v>
      </c>
      <c r="AS11" s="1704">
        <v>115</v>
      </c>
      <c r="AT11" s="1704">
        <v>115</v>
      </c>
      <c r="AU11" s="1704">
        <v>0</v>
      </c>
      <c r="AV11" s="1704">
        <v>62.5</v>
      </c>
      <c r="AW11" s="1704">
        <v>62.5</v>
      </c>
      <c r="AX11" s="1704"/>
      <c r="AY11" s="1704">
        <v>110</v>
      </c>
      <c r="AZ11" s="1704">
        <v>110</v>
      </c>
      <c r="BA11" s="1704">
        <v>0</v>
      </c>
      <c r="BB11" s="1704">
        <v>287.5</v>
      </c>
      <c r="BC11" s="1704">
        <v>287.5</v>
      </c>
      <c r="BD11" s="1704">
        <v>287.5</v>
      </c>
      <c r="BE11" s="1699" t="s">
        <v>680</v>
      </c>
      <c r="BF11" s="1699"/>
      <c r="BG11" s="1699"/>
      <c r="BH11" s="1700">
        <v>0</v>
      </c>
      <c r="BI11" s="1700"/>
      <c r="BJ11" s="1701">
        <v>0</v>
      </c>
      <c r="BK11" s="1701">
        <v>389.34</v>
      </c>
      <c r="BL11" s="1701">
        <v>389.34</v>
      </c>
      <c r="BM11" s="1702" t="s">
        <v>2075</v>
      </c>
      <c r="BN11" s="1702"/>
      <c r="BO11" s="1702"/>
      <c r="BP11" s="1702"/>
      <c r="BQ11" s="1702"/>
      <c r="BR11" s="1702"/>
      <c r="BS11" s="1702"/>
      <c r="BT11" s="1702"/>
      <c r="BU11" s="1702"/>
      <c r="BV11" s="1702"/>
      <c r="BW11" s="1702"/>
      <c r="BX11" s="1702"/>
      <c r="BY11" s="1702"/>
      <c r="BZ11" s="1702"/>
      <c r="CA11" s="1702"/>
      <c r="CB11" s="1512"/>
      <c r="CC11" s="1512"/>
      <c r="CD11" s="1512"/>
      <c r="CE11" s="1512"/>
    </row>
    <row r="12" spans="1:83" x14ac:dyDescent="0.2">
      <c r="A12" s="1706">
        <v>7</v>
      </c>
      <c r="B12" s="1706"/>
      <c r="C12" s="1702" t="s">
        <v>1789</v>
      </c>
      <c r="D12" s="1702"/>
      <c r="E12" s="1702"/>
      <c r="F12" s="1702"/>
      <c r="G12" s="1702"/>
      <c r="H12" s="1702"/>
      <c r="I12" s="1702"/>
      <c r="J12" s="1702"/>
      <c r="K12" s="1702"/>
      <c r="L12" s="1702"/>
      <c r="M12" s="1702"/>
      <c r="N12" s="1706" t="s">
        <v>2043</v>
      </c>
      <c r="O12" s="1706"/>
      <c r="P12" s="1706"/>
      <c r="Q12" s="1702" t="s">
        <v>15</v>
      </c>
      <c r="R12" s="1702"/>
      <c r="S12" s="1702"/>
      <c r="T12" s="1702"/>
      <c r="U12" s="1702" t="s">
        <v>671</v>
      </c>
      <c r="V12" s="1702"/>
      <c r="W12" s="1702"/>
      <c r="X12" s="1702"/>
      <c r="Y12" s="1702"/>
      <c r="Z12" s="1702"/>
      <c r="AA12" s="1702"/>
      <c r="AB12" s="1702"/>
      <c r="AC12" s="1702"/>
      <c r="AD12" s="1702" t="s">
        <v>210</v>
      </c>
      <c r="AE12" s="1702"/>
      <c r="AF12" s="1702"/>
      <c r="AG12" s="1702"/>
      <c r="AH12" s="1702"/>
      <c r="AI12" s="1702"/>
      <c r="AJ12" s="1702"/>
      <c r="AK12" s="1702"/>
      <c r="AL12" s="1702" t="s">
        <v>2067</v>
      </c>
      <c r="AM12" s="1702"/>
      <c r="AN12" s="1702"/>
      <c r="AO12" s="1703">
        <v>44.85</v>
      </c>
      <c r="AP12" s="1703">
        <v>44.85</v>
      </c>
      <c r="AQ12" s="1703">
        <v>44.85</v>
      </c>
      <c r="AR12" s="1704">
        <v>0</v>
      </c>
      <c r="AS12" s="1704">
        <v>0</v>
      </c>
      <c r="AT12" s="1704">
        <v>0</v>
      </c>
      <c r="AU12" s="1704" t="s">
        <v>680</v>
      </c>
      <c r="AV12" s="1704">
        <v>52.5</v>
      </c>
      <c r="AW12" s="1704">
        <v>52.5</v>
      </c>
      <c r="AX12" s="1704" t="s">
        <v>680</v>
      </c>
      <c r="AY12" s="1704">
        <v>120</v>
      </c>
      <c r="AZ12" s="1704">
        <v>120</v>
      </c>
      <c r="BA12" s="1704">
        <v>0</v>
      </c>
      <c r="BB12" s="1704">
        <v>0</v>
      </c>
      <c r="BC12" s="1704">
        <v>0</v>
      </c>
      <c r="BD12" s="1704">
        <v>0</v>
      </c>
      <c r="BE12" s="1699" t="s">
        <v>680</v>
      </c>
      <c r="BF12" s="1699"/>
      <c r="BG12" s="1699"/>
      <c r="BH12" s="1700" t="s">
        <v>2081</v>
      </c>
      <c r="BI12" s="1700"/>
      <c r="BJ12" s="1701">
        <v>0</v>
      </c>
      <c r="BK12" s="1701">
        <v>0</v>
      </c>
      <c r="BL12" s="1701">
        <v>0</v>
      </c>
      <c r="BM12" s="1702" t="s">
        <v>944</v>
      </c>
      <c r="BN12" s="1702"/>
      <c r="BO12" s="1702"/>
      <c r="BP12" s="1702"/>
      <c r="BQ12" s="1702"/>
      <c r="BR12" s="1702"/>
      <c r="BS12" s="1702"/>
      <c r="BT12" s="1702"/>
      <c r="BU12" s="1702"/>
      <c r="BV12" s="1702"/>
      <c r="BW12" s="1702"/>
      <c r="BX12" s="1702"/>
      <c r="BY12" s="1702"/>
      <c r="BZ12" s="1702"/>
      <c r="CA12" s="1702"/>
      <c r="CB12" s="1512"/>
      <c r="CC12" s="1512"/>
      <c r="CD12" s="1512"/>
      <c r="CE12" s="1512"/>
    </row>
    <row r="13" spans="1:83" x14ac:dyDescent="0.2">
      <c r="A13" s="1706">
        <v>8</v>
      </c>
      <c r="B13" s="1706"/>
      <c r="C13" s="1702" t="s">
        <v>1774</v>
      </c>
      <c r="D13" s="1702"/>
      <c r="E13" s="1702"/>
      <c r="F13" s="1702"/>
      <c r="G13" s="1702"/>
      <c r="H13" s="1702"/>
      <c r="I13" s="1702"/>
      <c r="J13" s="1702"/>
      <c r="K13" s="1702"/>
      <c r="L13" s="1702"/>
      <c r="M13" s="1702"/>
      <c r="N13" s="1706" t="s">
        <v>1842</v>
      </c>
      <c r="O13" s="1706"/>
      <c r="P13" s="1706"/>
      <c r="Q13" s="1702" t="s">
        <v>19</v>
      </c>
      <c r="R13" s="1702"/>
      <c r="S13" s="1702"/>
      <c r="T13" s="1702"/>
      <c r="U13" s="1702" t="s">
        <v>667</v>
      </c>
      <c r="V13" s="1702"/>
      <c r="W13" s="1702"/>
      <c r="X13" s="1702"/>
      <c r="Y13" s="1702"/>
      <c r="Z13" s="1702"/>
      <c r="AA13" s="1702"/>
      <c r="AB13" s="1702"/>
      <c r="AC13" s="1702"/>
      <c r="AD13" s="1702" t="s">
        <v>18</v>
      </c>
      <c r="AE13" s="1702"/>
      <c r="AF13" s="1702"/>
      <c r="AG13" s="1702"/>
      <c r="AH13" s="1702"/>
      <c r="AI13" s="1702"/>
      <c r="AJ13" s="1702"/>
      <c r="AK13" s="1702"/>
      <c r="AL13" s="1702" t="s">
        <v>2067</v>
      </c>
      <c r="AM13" s="1702"/>
      <c r="AN13" s="1702"/>
      <c r="AO13" s="1703">
        <v>46.95</v>
      </c>
      <c r="AP13" s="1703">
        <v>46.95</v>
      </c>
      <c r="AQ13" s="1703">
        <v>46.95</v>
      </c>
      <c r="AR13" s="1704">
        <v>0</v>
      </c>
      <c r="AS13" s="1704">
        <v>0</v>
      </c>
      <c r="AT13" s="1704">
        <v>0</v>
      </c>
      <c r="AU13" s="1705" t="s">
        <v>680</v>
      </c>
      <c r="AV13" s="1705"/>
      <c r="AW13" s="1705"/>
      <c r="AX13" s="1704" t="s">
        <v>680</v>
      </c>
      <c r="AY13" s="1704">
        <v>120</v>
      </c>
      <c r="AZ13" s="1704">
        <v>120</v>
      </c>
      <c r="BA13" s="1704">
        <v>0</v>
      </c>
      <c r="BB13" s="1704">
        <v>0</v>
      </c>
      <c r="BC13" s="1704">
        <v>0</v>
      </c>
      <c r="BD13" s="1704">
        <v>0</v>
      </c>
      <c r="BE13" s="1699" t="s">
        <v>680</v>
      </c>
      <c r="BF13" s="1699"/>
      <c r="BG13" s="1699"/>
      <c r="BH13" s="1700" t="s">
        <v>2081</v>
      </c>
      <c r="BI13" s="1700"/>
      <c r="BJ13" s="1701">
        <v>0</v>
      </c>
      <c r="BK13" s="1701">
        <v>0</v>
      </c>
      <c r="BL13" s="1701">
        <v>0</v>
      </c>
      <c r="BM13" s="1702" t="s">
        <v>977</v>
      </c>
      <c r="BN13" s="1702"/>
      <c r="BO13" s="1702"/>
      <c r="BP13" s="1702"/>
      <c r="BQ13" s="1702"/>
      <c r="BR13" s="1702"/>
      <c r="BS13" s="1702"/>
      <c r="BT13" s="1702"/>
      <c r="BU13" s="1702"/>
      <c r="BV13" s="1702"/>
      <c r="BW13" s="1702"/>
      <c r="BX13" s="1702"/>
      <c r="BY13" s="1702"/>
      <c r="BZ13" s="1702"/>
      <c r="CA13" s="1702"/>
      <c r="CB13" s="1512"/>
      <c r="CC13" s="1512"/>
      <c r="CD13" s="1512"/>
      <c r="CE13" s="1512"/>
    </row>
    <row r="14" spans="1:83" ht="14.25" x14ac:dyDescent="0.2">
      <c r="A14" s="1510" t="s">
        <v>680</v>
      </c>
      <c r="AN14" s="1511" t="s">
        <v>2082</v>
      </c>
    </row>
    <row r="15" spans="1:83" x14ac:dyDescent="0.2">
      <c r="A15" s="1706" t="s">
        <v>1782</v>
      </c>
      <c r="B15" s="1706"/>
      <c r="C15" s="1702" t="s">
        <v>1796</v>
      </c>
      <c r="D15" s="1702"/>
      <c r="E15" s="1702"/>
      <c r="F15" s="1702"/>
      <c r="G15" s="1702"/>
      <c r="H15" s="1702"/>
      <c r="I15" s="1702"/>
      <c r="J15" s="1702"/>
      <c r="K15" s="1702"/>
      <c r="L15" s="1702"/>
      <c r="M15" s="1702"/>
      <c r="N15" s="1706" t="s">
        <v>1967</v>
      </c>
      <c r="O15" s="1706"/>
      <c r="P15" s="1706"/>
      <c r="Q15" s="1702" t="s">
        <v>15</v>
      </c>
      <c r="R15" s="1702"/>
      <c r="S15" s="1702"/>
      <c r="T15" s="1702"/>
      <c r="U15" s="1702" t="s">
        <v>671</v>
      </c>
      <c r="V15" s="1702"/>
      <c r="W15" s="1702"/>
      <c r="X15" s="1702"/>
      <c r="Y15" s="1702"/>
      <c r="Z15" s="1702"/>
      <c r="AA15" s="1702"/>
      <c r="AB15" s="1702"/>
      <c r="AC15" s="1702"/>
      <c r="AD15" s="1702" t="s">
        <v>762</v>
      </c>
      <c r="AE15" s="1702"/>
      <c r="AF15" s="1702"/>
      <c r="AG15" s="1702"/>
      <c r="AH15" s="1702"/>
      <c r="AI15" s="1702"/>
      <c r="AJ15" s="1702"/>
      <c r="AK15" s="1702"/>
      <c r="AL15" s="1702" t="s">
        <v>2067</v>
      </c>
      <c r="AM15" s="1702"/>
      <c r="AN15" s="1702"/>
      <c r="AO15" s="1703">
        <v>52</v>
      </c>
      <c r="AP15" s="1703">
        <v>52</v>
      </c>
      <c r="AQ15" s="1703">
        <v>52</v>
      </c>
      <c r="AR15" s="1704">
        <v>150</v>
      </c>
      <c r="AS15" s="1704">
        <v>150</v>
      </c>
      <c r="AT15" s="1704">
        <v>150</v>
      </c>
      <c r="AU15" s="1704">
        <v>95</v>
      </c>
      <c r="AV15" s="1704">
        <v>95</v>
      </c>
      <c r="AW15" s="1704">
        <v>95</v>
      </c>
      <c r="AX15" s="1704">
        <v>155</v>
      </c>
      <c r="AY15" s="1704">
        <v>155</v>
      </c>
      <c r="AZ15" s="1704">
        <v>155</v>
      </c>
      <c r="BA15" s="1704">
        <v>400</v>
      </c>
      <c r="BB15" s="1704">
        <v>400</v>
      </c>
      <c r="BC15" s="1704">
        <v>400</v>
      </c>
      <c r="BD15" s="1704">
        <v>400</v>
      </c>
      <c r="BE15" s="1699" t="s">
        <v>2083</v>
      </c>
      <c r="BF15" s="1699"/>
      <c r="BG15" s="1699"/>
      <c r="BH15" s="1700" t="s">
        <v>1231</v>
      </c>
      <c r="BI15" s="1700"/>
      <c r="BJ15" s="1701">
        <v>498.65</v>
      </c>
      <c r="BK15" s="1701">
        <v>498.65</v>
      </c>
      <c r="BL15" s="1701">
        <v>498.65</v>
      </c>
      <c r="BM15" s="1702" t="s">
        <v>1334</v>
      </c>
      <c r="BN15" s="1702"/>
      <c r="BO15" s="1702"/>
      <c r="BP15" s="1702"/>
      <c r="BQ15" s="1702"/>
      <c r="BR15" s="1702"/>
      <c r="BS15" s="1702"/>
      <c r="BT15" s="1702"/>
      <c r="BU15" s="1702"/>
      <c r="BV15" s="1702"/>
      <c r="BW15" s="1702"/>
      <c r="BX15" s="1702"/>
      <c r="BY15" s="1702"/>
      <c r="BZ15" s="1702"/>
      <c r="CA15" s="1702"/>
      <c r="CB15" s="1512"/>
      <c r="CC15" s="1512"/>
      <c r="CD15" s="1512"/>
      <c r="CE15" s="1512"/>
    </row>
    <row r="16" spans="1:83" x14ac:dyDescent="0.2">
      <c r="A16" s="1706" t="s">
        <v>1828</v>
      </c>
      <c r="B16" s="1706"/>
      <c r="C16" s="1702" t="s">
        <v>2084</v>
      </c>
      <c r="D16" s="1702"/>
      <c r="E16" s="1702"/>
      <c r="F16" s="1702"/>
      <c r="G16" s="1702"/>
      <c r="H16" s="1702"/>
      <c r="I16" s="1702"/>
      <c r="J16" s="1702"/>
      <c r="K16" s="1702"/>
      <c r="L16" s="1702"/>
      <c r="M16" s="1702"/>
      <c r="N16" s="1706" t="s">
        <v>1822</v>
      </c>
      <c r="O16" s="1706"/>
      <c r="P16" s="1706"/>
      <c r="Q16" s="1702" t="s">
        <v>15</v>
      </c>
      <c r="R16" s="1702"/>
      <c r="S16" s="1702"/>
      <c r="T16" s="1702"/>
      <c r="U16" s="1702" t="s">
        <v>667</v>
      </c>
      <c r="V16" s="1702"/>
      <c r="W16" s="1702"/>
      <c r="X16" s="1702"/>
      <c r="Y16" s="1702"/>
      <c r="Z16" s="1702"/>
      <c r="AA16" s="1702"/>
      <c r="AB16" s="1702"/>
      <c r="AC16" s="1702"/>
      <c r="AD16" s="1702" t="s">
        <v>739</v>
      </c>
      <c r="AE16" s="1702"/>
      <c r="AF16" s="1702"/>
      <c r="AG16" s="1702"/>
      <c r="AH16" s="1702"/>
      <c r="AI16" s="1702"/>
      <c r="AJ16" s="1702"/>
      <c r="AK16" s="1702"/>
      <c r="AL16" s="1702" t="s">
        <v>2067</v>
      </c>
      <c r="AM16" s="1702"/>
      <c r="AN16" s="1702"/>
      <c r="AO16" s="1703"/>
      <c r="AP16" s="1703">
        <v>51.7</v>
      </c>
      <c r="AQ16" s="1703">
        <v>51.7</v>
      </c>
      <c r="AR16" s="1704">
        <v>160</v>
      </c>
      <c r="AS16" s="1704">
        <v>160</v>
      </c>
      <c r="AT16" s="1704">
        <v>160</v>
      </c>
      <c r="AU16" s="1704">
        <v>65</v>
      </c>
      <c r="AV16" s="1704">
        <v>65</v>
      </c>
      <c r="AW16" s="1704">
        <v>65</v>
      </c>
      <c r="AX16" s="1704">
        <v>130</v>
      </c>
      <c r="AY16" s="1704">
        <v>130</v>
      </c>
      <c r="AZ16" s="1704">
        <v>130</v>
      </c>
      <c r="BA16" s="1704">
        <v>355</v>
      </c>
      <c r="BB16" s="1704">
        <v>355</v>
      </c>
      <c r="BC16" s="1704">
        <v>355</v>
      </c>
      <c r="BD16" s="1704">
        <v>355</v>
      </c>
      <c r="BE16" s="1699" t="s">
        <v>2071</v>
      </c>
      <c r="BF16" s="1699"/>
      <c r="BG16" s="1699"/>
      <c r="BH16" s="1700" t="s">
        <v>1234</v>
      </c>
      <c r="BI16" s="1700"/>
      <c r="BJ16" s="1701">
        <v>444.54</v>
      </c>
      <c r="BK16" s="1701">
        <v>444.54</v>
      </c>
      <c r="BL16" s="1701">
        <v>444.54</v>
      </c>
      <c r="BM16" s="1702" t="s">
        <v>975</v>
      </c>
      <c r="BN16" s="1702"/>
      <c r="BO16" s="1702"/>
      <c r="BP16" s="1702"/>
      <c r="BQ16" s="1702"/>
      <c r="BR16" s="1702"/>
      <c r="BS16" s="1702"/>
      <c r="BT16" s="1702"/>
      <c r="BU16" s="1702"/>
      <c r="BV16" s="1702"/>
      <c r="BW16" s="1702"/>
      <c r="BX16" s="1702"/>
      <c r="BY16" s="1702"/>
      <c r="BZ16" s="1702"/>
      <c r="CA16" s="1702"/>
      <c r="CB16" s="1512"/>
      <c r="CC16" s="1512"/>
      <c r="CD16" s="1512"/>
      <c r="CE16" s="1512"/>
    </row>
    <row r="17" spans="1:83" x14ac:dyDescent="0.2">
      <c r="A17" s="1706" t="s">
        <v>1893</v>
      </c>
      <c r="B17" s="1706"/>
      <c r="C17" s="1702" t="s">
        <v>2085</v>
      </c>
      <c r="D17" s="1702"/>
      <c r="E17" s="1702"/>
      <c r="F17" s="1702"/>
      <c r="G17" s="1702"/>
      <c r="H17" s="1702"/>
      <c r="I17" s="1702"/>
      <c r="J17" s="1702"/>
      <c r="K17" s="1702"/>
      <c r="L17" s="1702"/>
      <c r="M17" s="1702"/>
      <c r="N17" s="1706" t="s">
        <v>1822</v>
      </c>
      <c r="O17" s="1706"/>
      <c r="P17" s="1706"/>
      <c r="Q17" s="1702" t="s">
        <v>15</v>
      </c>
      <c r="R17" s="1702"/>
      <c r="S17" s="1702"/>
      <c r="T17" s="1702"/>
      <c r="U17" s="1702" t="s">
        <v>667</v>
      </c>
      <c r="V17" s="1702"/>
      <c r="W17" s="1702"/>
      <c r="X17" s="1702"/>
      <c r="Y17" s="1702"/>
      <c r="Z17" s="1702"/>
      <c r="AA17" s="1702"/>
      <c r="AB17" s="1702"/>
      <c r="AC17" s="1702"/>
      <c r="AD17" s="1702" t="s">
        <v>739</v>
      </c>
      <c r="AE17" s="1702"/>
      <c r="AF17" s="1702"/>
      <c r="AG17" s="1702"/>
      <c r="AH17" s="1702"/>
      <c r="AI17" s="1702"/>
      <c r="AJ17" s="1702"/>
      <c r="AK17" s="1702"/>
      <c r="AL17" s="1702" t="s">
        <v>2067</v>
      </c>
      <c r="AM17" s="1702"/>
      <c r="AN17" s="1702"/>
      <c r="AO17" s="1703">
        <v>49.05</v>
      </c>
      <c r="AP17" s="1703">
        <v>49.05</v>
      </c>
      <c r="AQ17" s="1703">
        <v>49.05</v>
      </c>
      <c r="AR17" s="1704">
        <v>135</v>
      </c>
      <c r="AS17" s="1704">
        <v>135</v>
      </c>
      <c r="AT17" s="1704">
        <v>135</v>
      </c>
      <c r="AU17" s="1704">
        <v>60</v>
      </c>
      <c r="AV17" s="1704">
        <v>60</v>
      </c>
      <c r="AW17" s="1704">
        <v>60</v>
      </c>
      <c r="AX17" s="1704">
        <v>125</v>
      </c>
      <c r="AY17" s="1704">
        <v>125</v>
      </c>
      <c r="AZ17" s="1704">
        <v>125</v>
      </c>
      <c r="BA17" s="1704">
        <v>320</v>
      </c>
      <c r="BB17" s="1704">
        <v>320</v>
      </c>
      <c r="BC17" s="1704">
        <v>320</v>
      </c>
      <c r="BD17" s="1704">
        <v>320</v>
      </c>
      <c r="BE17" s="1699" t="s">
        <v>2071</v>
      </c>
      <c r="BF17" s="1699"/>
      <c r="BG17" s="1699"/>
      <c r="BH17" s="1700" t="s">
        <v>1305</v>
      </c>
      <c r="BI17" s="1700"/>
      <c r="BJ17" s="1701">
        <v>417.06</v>
      </c>
      <c r="BK17" s="1701">
        <v>417.06</v>
      </c>
      <c r="BL17" s="1701">
        <v>417.06</v>
      </c>
      <c r="BM17" s="1702" t="s">
        <v>2086</v>
      </c>
      <c r="BN17" s="1702"/>
      <c r="BO17" s="1702"/>
      <c r="BP17" s="1702"/>
      <c r="BQ17" s="1702"/>
      <c r="BR17" s="1702"/>
      <c r="BS17" s="1702"/>
      <c r="BT17" s="1702"/>
      <c r="BU17" s="1702"/>
      <c r="BV17" s="1702"/>
      <c r="BW17" s="1702"/>
      <c r="BX17" s="1702"/>
      <c r="BY17" s="1702"/>
      <c r="BZ17" s="1702"/>
      <c r="CA17" s="1702"/>
      <c r="CB17" s="1512"/>
      <c r="CC17" s="1512"/>
      <c r="CD17" s="1512"/>
      <c r="CE17" s="1512"/>
    </row>
    <row r="18" spans="1:83" x14ac:dyDescent="0.2">
      <c r="A18" s="1706" t="s">
        <v>2087</v>
      </c>
      <c r="B18" s="1706"/>
      <c r="C18" s="1702" t="s">
        <v>2088</v>
      </c>
      <c r="D18" s="1702"/>
      <c r="E18" s="1702"/>
      <c r="F18" s="1702"/>
      <c r="G18" s="1702"/>
      <c r="H18" s="1702"/>
      <c r="I18" s="1702"/>
      <c r="J18" s="1702"/>
      <c r="K18" s="1702"/>
      <c r="L18" s="1702"/>
      <c r="M18" s="1702"/>
      <c r="N18" s="1706" t="s">
        <v>1917</v>
      </c>
      <c r="O18" s="1706"/>
      <c r="P18" s="1706"/>
      <c r="Q18" s="1702" t="s">
        <v>15</v>
      </c>
      <c r="R18" s="1702"/>
      <c r="S18" s="1702"/>
      <c r="T18" s="1702"/>
      <c r="U18" s="1702" t="s">
        <v>667</v>
      </c>
      <c r="V18" s="1702"/>
      <c r="W18" s="1702"/>
      <c r="X18" s="1702"/>
      <c r="Y18" s="1702"/>
      <c r="Z18" s="1702"/>
      <c r="AA18" s="1702"/>
      <c r="AB18" s="1702"/>
      <c r="AC18" s="1702"/>
      <c r="AD18" s="1702" t="s">
        <v>18</v>
      </c>
      <c r="AE18" s="1702"/>
      <c r="AF18" s="1702"/>
      <c r="AG18" s="1702"/>
      <c r="AH18" s="1702"/>
      <c r="AI18" s="1702"/>
      <c r="AJ18" s="1702"/>
      <c r="AK18" s="1702"/>
      <c r="AL18" s="1702" t="s">
        <v>949</v>
      </c>
      <c r="AM18" s="1702"/>
      <c r="AN18" s="1702"/>
      <c r="AO18" s="1703">
        <v>49.8</v>
      </c>
      <c r="AP18" s="1703">
        <v>49.8</v>
      </c>
      <c r="AQ18" s="1703">
        <v>49.8</v>
      </c>
      <c r="AR18" s="1704">
        <v>105</v>
      </c>
      <c r="AS18" s="1704">
        <v>105</v>
      </c>
      <c r="AT18" s="1704">
        <v>105</v>
      </c>
      <c r="AU18" s="1704">
        <v>57.5</v>
      </c>
      <c r="AV18" s="1704">
        <v>57.5</v>
      </c>
      <c r="AW18" s="1704">
        <v>57.5</v>
      </c>
      <c r="AX18" s="1704">
        <v>112.5</v>
      </c>
      <c r="AY18" s="1704">
        <v>112.5</v>
      </c>
      <c r="AZ18" s="1704">
        <v>112.5</v>
      </c>
      <c r="BA18" s="1704">
        <v>275</v>
      </c>
      <c r="BB18" s="1704">
        <v>275</v>
      </c>
      <c r="BC18" s="1704">
        <v>275</v>
      </c>
      <c r="BD18" s="1704">
        <v>275</v>
      </c>
      <c r="BE18" s="1707">
        <v>1</v>
      </c>
      <c r="BF18" s="1707">
        <v>1</v>
      </c>
      <c r="BG18" s="1707">
        <v>1</v>
      </c>
      <c r="BH18" s="1700" t="s">
        <v>2074</v>
      </c>
      <c r="BI18" s="1700"/>
      <c r="BJ18" s="1701">
        <v>354.35</v>
      </c>
      <c r="BK18" s="1701">
        <v>354.35</v>
      </c>
      <c r="BL18" s="1701">
        <v>354.35</v>
      </c>
      <c r="BM18" s="1702" t="s">
        <v>20</v>
      </c>
      <c r="BN18" s="1702"/>
      <c r="BO18" s="1702"/>
      <c r="BP18" s="1702"/>
      <c r="BQ18" s="1702"/>
      <c r="BR18" s="1702"/>
      <c r="BS18" s="1702"/>
      <c r="BT18" s="1702"/>
      <c r="BU18" s="1702"/>
      <c r="BV18" s="1702"/>
      <c r="BW18" s="1702"/>
      <c r="BX18" s="1702"/>
      <c r="BY18" s="1702"/>
      <c r="BZ18" s="1702"/>
      <c r="CA18" s="1702"/>
      <c r="CB18" s="1512"/>
      <c r="CC18" s="1512"/>
      <c r="CD18" s="1512"/>
      <c r="CE18" s="1512"/>
    </row>
    <row r="19" spans="1:83" x14ac:dyDescent="0.2">
      <c r="A19" s="1706" t="s">
        <v>2089</v>
      </c>
      <c r="B19" s="1706"/>
      <c r="C19" s="1702" t="s">
        <v>2090</v>
      </c>
      <c r="D19" s="1702"/>
      <c r="E19" s="1702"/>
      <c r="F19" s="1702"/>
      <c r="G19" s="1702"/>
      <c r="H19" s="1702"/>
      <c r="I19" s="1702"/>
      <c r="J19" s="1702"/>
      <c r="K19" s="1702"/>
      <c r="L19" s="1702"/>
      <c r="M19" s="1702"/>
      <c r="N19" s="1706" t="s">
        <v>1822</v>
      </c>
      <c r="O19" s="1706"/>
      <c r="P19" s="1706"/>
      <c r="Q19" s="1702" t="s">
        <v>1828</v>
      </c>
      <c r="R19" s="1702"/>
      <c r="S19" s="1702"/>
      <c r="T19" s="1702"/>
      <c r="U19" s="1702" t="s">
        <v>1636</v>
      </c>
      <c r="V19" s="1702"/>
      <c r="W19" s="1702"/>
      <c r="X19" s="1702"/>
      <c r="Y19" s="1702"/>
      <c r="Z19" s="1702"/>
      <c r="AA19" s="1702"/>
      <c r="AB19" s="1702"/>
      <c r="AC19" s="1702"/>
      <c r="AD19" s="1702" t="s">
        <v>2091</v>
      </c>
      <c r="AE19" s="1702"/>
      <c r="AF19" s="1702"/>
      <c r="AG19" s="1702"/>
      <c r="AH19" s="1702"/>
      <c r="AI19" s="1702"/>
      <c r="AJ19" s="1702"/>
      <c r="AK19" s="1702"/>
      <c r="AL19" s="1702" t="s">
        <v>2067</v>
      </c>
      <c r="AM19" s="1702"/>
      <c r="AN19" s="1702"/>
      <c r="AO19" s="1703">
        <v>50.8</v>
      </c>
      <c r="AP19" s="1703">
        <v>50.8</v>
      </c>
      <c r="AQ19" s="1703">
        <v>50.8</v>
      </c>
      <c r="AR19" s="1704">
        <v>80</v>
      </c>
      <c r="AS19" s="1704">
        <v>80</v>
      </c>
      <c r="AT19" s="1704">
        <v>80</v>
      </c>
      <c r="AU19" s="1704">
        <v>50</v>
      </c>
      <c r="AV19" s="1704">
        <v>50</v>
      </c>
      <c r="AW19" s="1704">
        <v>50</v>
      </c>
      <c r="AX19" s="1704">
        <v>115</v>
      </c>
      <c r="AY19" s="1704">
        <v>115</v>
      </c>
      <c r="AZ19" s="1704">
        <v>115</v>
      </c>
      <c r="BA19" s="1704">
        <v>245</v>
      </c>
      <c r="BB19" s="1704">
        <v>245</v>
      </c>
      <c r="BC19" s="1704">
        <v>245</v>
      </c>
      <c r="BD19" s="1704">
        <v>245</v>
      </c>
      <c r="BE19" s="1699" t="s">
        <v>2092</v>
      </c>
      <c r="BF19" s="1699"/>
      <c r="BG19" s="1699"/>
      <c r="BH19" s="1700" t="s">
        <v>2093</v>
      </c>
      <c r="BI19" s="1700"/>
      <c r="BJ19" s="1701">
        <v>310.95999999999998</v>
      </c>
      <c r="BK19" s="1701">
        <v>310.95999999999998</v>
      </c>
      <c r="BL19" s="1701">
        <v>310.95999999999998</v>
      </c>
      <c r="BM19" s="1702" t="s">
        <v>2094</v>
      </c>
      <c r="BN19" s="1702"/>
      <c r="BO19" s="1702"/>
      <c r="BP19" s="1702"/>
      <c r="BQ19" s="1702"/>
      <c r="BR19" s="1702"/>
      <c r="BS19" s="1702"/>
      <c r="BT19" s="1702"/>
      <c r="BU19" s="1702"/>
      <c r="BV19" s="1702"/>
      <c r="BW19" s="1702"/>
      <c r="BX19" s="1702"/>
      <c r="BY19" s="1702"/>
      <c r="BZ19" s="1702"/>
      <c r="CA19" s="1702"/>
      <c r="CB19" s="1512"/>
      <c r="CC19" s="1512"/>
      <c r="CD19" s="1512"/>
      <c r="CE19" s="1512"/>
    </row>
    <row r="21" spans="1:83" x14ac:dyDescent="0.2">
      <c r="A21" s="1513"/>
      <c r="B21" s="1514" t="s">
        <v>161</v>
      </c>
      <c r="C21" s="1514"/>
      <c r="D21" s="1514"/>
      <c r="E21" s="1514"/>
      <c r="F21" s="1514"/>
      <c r="G21" s="1514"/>
      <c r="H21" s="1514"/>
      <c r="I21" s="1514"/>
      <c r="J21" s="1514"/>
      <c r="K21" s="1514"/>
      <c r="L21" s="1514"/>
      <c r="M21" s="1514"/>
      <c r="N21" s="1514"/>
      <c r="O21" s="1514"/>
      <c r="P21" s="1514"/>
      <c r="Q21" s="1514"/>
      <c r="R21" s="1514"/>
      <c r="S21" s="1514"/>
      <c r="T21" s="1514"/>
      <c r="U21" s="1514"/>
      <c r="V21" s="1514"/>
      <c r="W21" s="1514"/>
      <c r="X21" s="1514"/>
      <c r="Y21" s="1514"/>
      <c r="Z21" s="1514"/>
      <c r="AA21" s="1514"/>
      <c r="AB21" s="1514"/>
      <c r="AC21" s="1514"/>
      <c r="AD21" s="1514"/>
      <c r="AE21" s="1514"/>
      <c r="AF21" s="1514"/>
      <c r="AH21" s="1513"/>
      <c r="AI21" s="1513"/>
      <c r="AJ21" s="1513"/>
      <c r="AK21" s="1513"/>
      <c r="AL21" s="1514" t="s">
        <v>2095</v>
      </c>
      <c r="AM21" s="1514"/>
      <c r="AN21" s="1514"/>
      <c r="AO21" s="1514"/>
      <c r="AP21" s="1514"/>
      <c r="AQ21" s="1514"/>
      <c r="AR21" s="1514"/>
      <c r="AS21" s="1514"/>
      <c r="AT21" s="1514"/>
      <c r="AU21" s="1514"/>
      <c r="AV21" s="1514"/>
      <c r="AW21" s="1514"/>
      <c r="AX21" s="1514"/>
      <c r="AY21" s="1514"/>
      <c r="AZ21" s="1514"/>
      <c r="BA21" s="1514"/>
      <c r="BB21" s="1514"/>
      <c r="BC21" s="1514"/>
      <c r="BD21" s="1514"/>
      <c r="BE21" s="1514"/>
      <c r="BF21" s="1514"/>
      <c r="BG21" s="1514"/>
      <c r="BH21" s="1514"/>
      <c r="BI21" s="1514"/>
      <c r="BJ21" s="1514"/>
      <c r="BK21" s="1514"/>
      <c r="BL21" s="1514"/>
      <c r="BM21" s="1514"/>
      <c r="BN21" s="1514"/>
      <c r="BO21" s="1514"/>
      <c r="BP21" s="1514"/>
      <c r="BQ21" s="1514"/>
      <c r="BR21" s="1514"/>
      <c r="BS21" s="1514"/>
      <c r="BT21" s="1515"/>
      <c r="BU21" s="1515"/>
      <c r="BV21" s="1515"/>
      <c r="BW21" s="1515"/>
      <c r="BX21" s="1515"/>
      <c r="BY21" s="1515"/>
    </row>
    <row r="22" spans="1:83" x14ac:dyDescent="0.2">
      <c r="A22" s="1513"/>
      <c r="B22" s="1514" t="s">
        <v>680</v>
      </c>
      <c r="C22" s="1514"/>
      <c r="D22" s="1514"/>
      <c r="E22" s="1514"/>
      <c r="F22" s="1514"/>
      <c r="G22" s="1514"/>
      <c r="H22" s="1514"/>
      <c r="I22" s="1515"/>
      <c r="J22" s="1515"/>
      <c r="K22" s="1515"/>
      <c r="L22" s="1515"/>
      <c r="M22" s="1515"/>
      <c r="N22" s="1515"/>
      <c r="O22" s="1515" t="s">
        <v>680</v>
      </c>
      <c r="P22" s="1515"/>
      <c r="Q22" s="1515"/>
      <c r="R22" s="1515"/>
      <c r="S22" s="1514" t="s">
        <v>680</v>
      </c>
      <c r="T22" s="1515"/>
      <c r="U22" s="1515"/>
      <c r="V22" s="1515"/>
      <c r="W22" s="1515"/>
      <c r="X22" s="1515"/>
      <c r="Y22" s="1515"/>
      <c r="Z22" s="1515"/>
      <c r="AA22" s="1513"/>
      <c r="AB22" s="1513"/>
      <c r="AC22" s="1513"/>
      <c r="AD22" s="1513"/>
      <c r="AE22" s="1513"/>
      <c r="AF22" s="1515"/>
      <c r="AH22" s="1513"/>
      <c r="AI22" s="1513"/>
      <c r="AJ22" s="1513"/>
      <c r="AK22" s="1513"/>
      <c r="AL22" s="1697" t="s">
        <v>2096</v>
      </c>
      <c r="AM22" s="1697"/>
      <c r="AN22" s="1697"/>
      <c r="AO22" s="1697"/>
      <c r="AP22" s="1697"/>
      <c r="AQ22" s="1514" t="s">
        <v>2097</v>
      </c>
      <c r="AR22" s="1514"/>
      <c r="AS22" s="1514"/>
      <c r="AT22" s="1514"/>
      <c r="AU22" s="1514"/>
      <c r="AV22" s="1514"/>
      <c r="AW22" s="1514"/>
      <c r="AX22" s="1515"/>
      <c r="AY22" s="1515"/>
      <c r="AZ22" s="1515"/>
      <c r="BA22" s="1515"/>
      <c r="BB22" s="1515"/>
      <c r="BC22" s="1515"/>
      <c r="BD22" s="1515" t="s">
        <v>989</v>
      </c>
      <c r="BE22" s="1515"/>
      <c r="BF22" s="1515"/>
      <c r="BG22" s="1515"/>
      <c r="BH22" s="1514" t="s">
        <v>18</v>
      </c>
      <c r="BI22" s="1515"/>
      <c r="BJ22" s="1515"/>
      <c r="BK22" s="1515"/>
      <c r="BL22" s="1515"/>
      <c r="BM22" s="1515"/>
      <c r="BN22" s="1515"/>
      <c r="BO22" s="1515"/>
      <c r="BP22" s="1515"/>
      <c r="BQ22" s="1698"/>
      <c r="BR22" s="1698"/>
      <c r="BS22" s="1698"/>
      <c r="BT22" s="1698"/>
      <c r="BU22" s="1698"/>
      <c r="BV22" s="1698"/>
      <c r="BW22" s="1698"/>
      <c r="BX22" s="1698"/>
      <c r="BY22" s="1698"/>
      <c r="BZ22" s="1515"/>
    </row>
    <row r="23" spans="1:83" x14ac:dyDescent="0.2">
      <c r="A23" s="1513"/>
      <c r="B23" s="1514" t="s">
        <v>680</v>
      </c>
      <c r="C23" s="1514"/>
      <c r="D23" s="1514"/>
      <c r="E23" s="1514"/>
      <c r="F23" s="1514"/>
      <c r="G23" s="1514"/>
      <c r="H23" s="1514"/>
      <c r="I23" s="1515"/>
      <c r="J23" s="1515"/>
      <c r="K23" s="1515"/>
      <c r="L23" s="1515"/>
      <c r="M23" s="1515"/>
      <c r="N23" s="1515"/>
      <c r="O23" s="1515" t="s">
        <v>680</v>
      </c>
      <c r="P23" s="1515"/>
      <c r="Q23" s="1515"/>
      <c r="R23" s="1515"/>
      <c r="S23" s="1514" t="s">
        <v>680</v>
      </c>
      <c r="T23" s="1515"/>
      <c r="U23" s="1515"/>
      <c r="V23" s="1515"/>
      <c r="W23" s="1515"/>
      <c r="X23" s="1515"/>
      <c r="Y23" s="1515"/>
      <c r="Z23" s="1515"/>
      <c r="AA23" s="1513"/>
      <c r="AB23" s="1513"/>
      <c r="AC23" s="1513"/>
      <c r="AD23" s="1513"/>
      <c r="AE23" s="1513"/>
      <c r="AF23" s="1515"/>
      <c r="AH23" s="1513"/>
      <c r="AI23" s="1513"/>
      <c r="AJ23" s="1513"/>
      <c r="AK23" s="1513"/>
      <c r="AL23" s="1697" t="s">
        <v>2098</v>
      </c>
      <c r="AM23" s="1697"/>
      <c r="AN23" s="1697"/>
      <c r="AO23" s="1697"/>
      <c r="AP23" s="1697"/>
      <c r="AQ23" s="1514" t="s">
        <v>2099</v>
      </c>
      <c r="AR23" s="1514"/>
      <c r="AS23" s="1514"/>
      <c r="AT23" s="1514"/>
      <c r="AU23" s="1514"/>
      <c r="AV23" s="1514"/>
      <c r="AW23" s="1514"/>
      <c r="AX23" s="1515"/>
      <c r="AY23" s="1515"/>
      <c r="AZ23" s="1515"/>
      <c r="BA23" s="1515"/>
      <c r="BB23" s="1515"/>
      <c r="BC23" s="1515"/>
      <c r="BD23" s="1515" t="s">
        <v>329</v>
      </c>
      <c r="BE23" s="1515"/>
      <c r="BF23" s="1515"/>
      <c r="BG23" s="1515"/>
      <c r="BH23" s="1514" t="s">
        <v>762</v>
      </c>
      <c r="BI23" s="1515"/>
      <c r="BJ23" s="1515"/>
      <c r="BK23" s="1515"/>
      <c r="BL23" s="1515"/>
      <c r="BM23" s="1515"/>
      <c r="BN23" s="1515"/>
      <c r="BO23" s="1515"/>
      <c r="BP23" s="1515"/>
      <c r="BQ23" s="1698"/>
      <c r="BR23" s="1698"/>
      <c r="BS23" s="1698"/>
      <c r="BT23" s="1698"/>
      <c r="BU23" s="1698"/>
      <c r="BV23" s="1698"/>
      <c r="BW23" s="1698"/>
      <c r="BX23" s="1698"/>
      <c r="BY23" s="1698"/>
      <c r="BZ23" s="1515"/>
    </row>
    <row r="24" spans="1:83" x14ac:dyDescent="0.2">
      <c r="A24" s="1513"/>
      <c r="B24" s="1514" t="s">
        <v>680</v>
      </c>
      <c r="C24" s="1514"/>
      <c r="D24" s="1514"/>
      <c r="E24" s="1514"/>
      <c r="F24" s="1514"/>
      <c r="G24" s="1514"/>
      <c r="H24" s="1514"/>
      <c r="I24" s="1515"/>
      <c r="J24" s="1515"/>
      <c r="K24" s="1515"/>
      <c r="L24" s="1515"/>
      <c r="M24" s="1515"/>
      <c r="N24" s="1515"/>
      <c r="O24" s="1515" t="s">
        <v>680</v>
      </c>
      <c r="P24" s="1515"/>
      <c r="Q24" s="1515"/>
      <c r="R24" s="1515"/>
      <c r="S24" s="1514" t="s">
        <v>680</v>
      </c>
      <c r="T24" s="1515"/>
      <c r="U24" s="1515"/>
      <c r="V24" s="1515"/>
      <c r="W24" s="1515"/>
      <c r="X24" s="1515"/>
      <c r="Y24" s="1515"/>
      <c r="Z24" s="1515"/>
      <c r="AA24" s="1513"/>
      <c r="AB24" s="1513"/>
      <c r="AC24" s="1513"/>
      <c r="AD24" s="1513"/>
      <c r="AE24" s="1513"/>
      <c r="AF24" s="1515"/>
      <c r="AH24" s="1513"/>
      <c r="AI24" s="1513"/>
      <c r="AJ24" s="1513"/>
      <c r="AK24" s="1513"/>
      <c r="AL24" s="1697" t="s">
        <v>2098</v>
      </c>
      <c r="AM24" s="1697"/>
      <c r="AN24" s="1697"/>
      <c r="AO24" s="1697"/>
      <c r="AP24" s="1697"/>
      <c r="AQ24" s="1514" t="s">
        <v>2100</v>
      </c>
      <c r="AR24" s="1514"/>
      <c r="AS24" s="1514"/>
      <c r="AT24" s="1514"/>
      <c r="AU24" s="1514"/>
      <c r="AV24" s="1514"/>
      <c r="AW24" s="1514"/>
      <c r="AX24" s="1515"/>
      <c r="AY24" s="1515"/>
      <c r="AZ24" s="1515"/>
      <c r="BA24" s="1515"/>
      <c r="BB24" s="1515"/>
      <c r="BC24" s="1515"/>
      <c r="BD24" s="1515" t="s">
        <v>989</v>
      </c>
      <c r="BE24" s="1515"/>
      <c r="BF24" s="1515"/>
      <c r="BG24" s="1515"/>
      <c r="BH24" s="1514" t="s">
        <v>983</v>
      </c>
      <c r="BI24" s="1515"/>
      <c r="BJ24" s="1515"/>
      <c r="BK24" s="1515"/>
      <c r="BL24" s="1515"/>
      <c r="BM24" s="1515"/>
      <c r="BN24" s="1515"/>
      <c r="BO24" s="1515"/>
      <c r="BP24" s="1515"/>
      <c r="BQ24" s="1698"/>
      <c r="BR24" s="1698"/>
      <c r="BS24" s="1698"/>
      <c r="BT24" s="1698"/>
      <c r="BU24" s="1698"/>
      <c r="BV24" s="1698"/>
      <c r="BW24" s="1698"/>
      <c r="BX24" s="1698"/>
      <c r="BY24" s="1698"/>
      <c r="BZ24" s="1515"/>
    </row>
    <row r="25" spans="1:83" x14ac:dyDescent="0.2">
      <c r="A25" s="1513"/>
      <c r="B25" s="1513"/>
      <c r="C25" s="1513"/>
      <c r="D25" s="1513"/>
      <c r="E25" s="1513"/>
      <c r="F25" s="1513"/>
      <c r="G25" s="1513"/>
      <c r="H25" s="1513"/>
      <c r="I25" s="1513"/>
      <c r="J25" s="1513"/>
      <c r="K25" s="1513"/>
      <c r="L25" s="1513"/>
      <c r="M25" s="1513"/>
      <c r="N25" s="1513"/>
      <c r="O25" s="1513"/>
      <c r="P25" s="1513"/>
      <c r="Q25" s="1513"/>
      <c r="R25" s="1513"/>
      <c r="S25" s="1513"/>
      <c r="T25" s="1513"/>
      <c r="U25" s="1513"/>
      <c r="V25" s="1513"/>
      <c r="W25" s="1513"/>
      <c r="X25" s="1513"/>
      <c r="Y25" s="1513"/>
      <c r="Z25" s="1513"/>
      <c r="AA25" s="1513"/>
      <c r="AB25" s="1513"/>
      <c r="AC25" s="1513"/>
      <c r="AD25" s="1513"/>
      <c r="AE25" s="1513"/>
      <c r="AF25" s="1513"/>
      <c r="AG25" s="1513"/>
      <c r="AH25" s="1513"/>
      <c r="AI25" s="1513"/>
      <c r="AJ25" s="1513"/>
      <c r="AK25" s="1513"/>
      <c r="AL25" s="1697" t="s">
        <v>2101</v>
      </c>
      <c r="AM25" s="1697"/>
      <c r="AN25" s="1697"/>
      <c r="AO25" s="1697"/>
      <c r="AP25" s="1697"/>
      <c r="AQ25" s="1514" t="s">
        <v>630</v>
      </c>
      <c r="AR25" s="1514"/>
      <c r="AS25" s="1514"/>
      <c r="AT25" s="1514"/>
      <c r="AU25" s="1514"/>
      <c r="AV25" s="1514"/>
      <c r="AW25" s="1514"/>
      <c r="AX25" s="1515"/>
      <c r="AY25" s="1515"/>
      <c r="AZ25" s="1515"/>
      <c r="BA25" s="1515"/>
      <c r="BB25" s="1515"/>
      <c r="BC25" s="1515"/>
      <c r="BD25" s="1515" t="s">
        <v>2102</v>
      </c>
      <c r="BE25" s="1515"/>
      <c r="BF25" s="1515"/>
      <c r="BG25" s="1515"/>
      <c r="BH25" s="1514" t="s">
        <v>22</v>
      </c>
      <c r="BI25" s="1515"/>
      <c r="BJ25" s="1515"/>
      <c r="BK25" s="1515"/>
      <c r="BL25" s="1515"/>
      <c r="BM25" s="1515"/>
      <c r="BN25" s="1515"/>
      <c r="BO25" s="1515"/>
      <c r="BP25" s="1515"/>
      <c r="BQ25" s="1698"/>
      <c r="BR25" s="1698"/>
      <c r="BS25" s="1698"/>
      <c r="BT25" s="1698"/>
      <c r="BU25" s="1698"/>
      <c r="BV25" s="1698"/>
      <c r="BW25" s="1698"/>
      <c r="BX25" s="1698"/>
      <c r="BY25" s="1698"/>
      <c r="BZ25" s="1515"/>
    </row>
    <row r="26" spans="1:83" ht="14.25" x14ac:dyDescent="0.2">
      <c r="A26" s="1510" t="s">
        <v>680</v>
      </c>
      <c r="AN26" s="1511" t="s">
        <v>2103</v>
      </c>
    </row>
    <row r="27" spans="1:83" x14ac:dyDescent="0.2">
      <c r="A27" s="1706" t="s">
        <v>1782</v>
      </c>
      <c r="B27" s="1706"/>
      <c r="C27" s="1702" t="s">
        <v>1793</v>
      </c>
      <c r="D27" s="1702"/>
      <c r="E27" s="1702"/>
      <c r="F27" s="1702"/>
      <c r="G27" s="1702"/>
      <c r="H27" s="1702"/>
      <c r="I27" s="1702"/>
      <c r="J27" s="1702"/>
      <c r="K27" s="1702"/>
      <c r="L27" s="1702"/>
      <c r="M27" s="1702"/>
      <c r="N27" s="1706" t="s">
        <v>1794</v>
      </c>
      <c r="O27" s="1706"/>
      <c r="P27" s="1706"/>
      <c r="Q27" s="1702" t="s">
        <v>16</v>
      </c>
      <c r="R27" s="1702"/>
      <c r="S27" s="1702"/>
      <c r="T27" s="1702"/>
      <c r="U27" s="1702" t="s">
        <v>667</v>
      </c>
      <c r="V27" s="1702"/>
      <c r="W27" s="1702"/>
      <c r="X27" s="1702"/>
      <c r="Y27" s="1702"/>
      <c r="Z27" s="1702"/>
      <c r="AA27" s="1702"/>
      <c r="AB27" s="1702"/>
      <c r="AC27" s="1702"/>
      <c r="AD27" s="1702" t="s">
        <v>330</v>
      </c>
      <c r="AE27" s="1702"/>
      <c r="AF27" s="1702"/>
      <c r="AG27" s="1702"/>
      <c r="AH27" s="1702"/>
      <c r="AI27" s="1702"/>
      <c r="AJ27" s="1702"/>
      <c r="AK27" s="1702"/>
      <c r="AL27" s="1702" t="s">
        <v>2067</v>
      </c>
      <c r="AM27" s="1702"/>
      <c r="AN27" s="1702"/>
      <c r="AO27" s="1703">
        <v>56.25</v>
      </c>
      <c r="AP27" s="1703">
        <v>56.25</v>
      </c>
      <c r="AQ27" s="1703">
        <v>56.25</v>
      </c>
      <c r="AR27" s="1704">
        <v>177.5</v>
      </c>
      <c r="AS27" s="1704">
        <v>177.5</v>
      </c>
      <c r="AT27" s="1704">
        <v>177.5</v>
      </c>
      <c r="AU27" s="1704">
        <v>102.5</v>
      </c>
      <c r="AV27" s="1704">
        <v>102.5</v>
      </c>
      <c r="AW27" s="1704">
        <v>102.5</v>
      </c>
      <c r="AX27" s="1704">
        <v>162.5</v>
      </c>
      <c r="AY27" s="1704">
        <v>162.5</v>
      </c>
      <c r="AZ27" s="1704">
        <v>162.5</v>
      </c>
      <c r="BA27" s="1704">
        <v>442.5</v>
      </c>
      <c r="BB27" s="1704">
        <v>442.5</v>
      </c>
      <c r="BC27" s="1704">
        <v>442.5</v>
      </c>
      <c r="BD27" s="1704">
        <v>442.5</v>
      </c>
      <c r="BE27" s="1699" t="s">
        <v>649</v>
      </c>
      <c r="BF27" s="1699"/>
      <c r="BG27" s="1699"/>
      <c r="BH27" s="1700" t="s">
        <v>1231</v>
      </c>
      <c r="BI27" s="1700"/>
      <c r="BJ27" s="1701">
        <v>518.83000000000004</v>
      </c>
      <c r="BK27" s="1701">
        <v>518.83000000000004</v>
      </c>
      <c r="BL27" s="1701">
        <v>518.83000000000004</v>
      </c>
      <c r="BM27" s="1702" t="s">
        <v>23</v>
      </c>
      <c r="BN27" s="1702"/>
      <c r="BO27" s="1702"/>
      <c r="BP27" s="1702"/>
      <c r="BQ27" s="1702"/>
      <c r="BR27" s="1702"/>
      <c r="BS27" s="1702"/>
      <c r="BT27" s="1702"/>
      <c r="BU27" s="1702"/>
      <c r="BV27" s="1702"/>
      <c r="BW27" s="1702"/>
      <c r="BX27" s="1702"/>
      <c r="BY27" s="1702"/>
      <c r="BZ27" s="1702"/>
      <c r="CA27" s="1702"/>
      <c r="CB27" s="1512"/>
      <c r="CC27" s="1512"/>
      <c r="CD27" s="1512"/>
      <c r="CE27" s="1512"/>
    </row>
    <row r="28" spans="1:83" x14ac:dyDescent="0.2">
      <c r="A28" s="1706" t="s">
        <v>1828</v>
      </c>
      <c r="B28" s="1706"/>
      <c r="C28" s="1702" t="s">
        <v>2104</v>
      </c>
      <c r="D28" s="1702"/>
      <c r="E28" s="1702"/>
      <c r="F28" s="1702"/>
      <c r="G28" s="1702"/>
      <c r="H28" s="1702"/>
      <c r="I28" s="1702"/>
      <c r="J28" s="1702"/>
      <c r="K28" s="1702"/>
      <c r="L28" s="1702"/>
      <c r="M28" s="1702"/>
      <c r="N28" s="1706" t="s">
        <v>1787</v>
      </c>
      <c r="O28" s="1706"/>
      <c r="P28" s="1706"/>
      <c r="Q28" s="1702" t="s">
        <v>15</v>
      </c>
      <c r="R28" s="1702"/>
      <c r="S28" s="1702"/>
      <c r="T28" s="1702"/>
      <c r="U28" s="1702" t="s">
        <v>667</v>
      </c>
      <c r="V28" s="1702"/>
      <c r="W28" s="1702"/>
      <c r="X28" s="1702"/>
      <c r="Y28" s="1702"/>
      <c r="Z28" s="1702"/>
      <c r="AA28" s="1702"/>
      <c r="AB28" s="1702"/>
      <c r="AC28" s="1702"/>
      <c r="AD28" s="1702" t="s">
        <v>330</v>
      </c>
      <c r="AE28" s="1702"/>
      <c r="AF28" s="1702"/>
      <c r="AG28" s="1702"/>
      <c r="AH28" s="1702"/>
      <c r="AI28" s="1702"/>
      <c r="AJ28" s="1702"/>
      <c r="AK28" s="1702"/>
      <c r="AL28" s="1702" t="s">
        <v>2067</v>
      </c>
      <c r="AM28" s="1702"/>
      <c r="AN28" s="1702"/>
      <c r="AO28" s="1703">
        <v>56.55</v>
      </c>
      <c r="AP28" s="1703">
        <v>56.55</v>
      </c>
      <c r="AQ28" s="1703">
        <v>56.55</v>
      </c>
      <c r="AR28" s="1704">
        <v>140</v>
      </c>
      <c r="AS28" s="1704">
        <v>140</v>
      </c>
      <c r="AT28" s="1704">
        <v>140</v>
      </c>
      <c r="AU28" s="1704">
        <v>95</v>
      </c>
      <c r="AV28" s="1704">
        <v>95</v>
      </c>
      <c r="AW28" s="1704">
        <v>95</v>
      </c>
      <c r="AX28" s="1704">
        <v>120</v>
      </c>
      <c r="AY28" s="1704">
        <v>120</v>
      </c>
      <c r="AZ28" s="1704">
        <v>120</v>
      </c>
      <c r="BA28" s="1704">
        <v>355</v>
      </c>
      <c r="BB28" s="1704">
        <v>355</v>
      </c>
      <c r="BC28" s="1704">
        <v>355</v>
      </c>
      <c r="BD28" s="1704">
        <v>355</v>
      </c>
      <c r="BE28" s="1699" t="s">
        <v>2071</v>
      </c>
      <c r="BF28" s="1699"/>
      <c r="BG28" s="1699"/>
      <c r="BH28" s="1700" t="s">
        <v>2074</v>
      </c>
      <c r="BI28" s="1700"/>
      <c r="BJ28" s="1701">
        <v>414.51</v>
      </c>
      <c r="BK28" s="1701">
        <v>414.51</v>
      </c>
      <c r="BL28" s="1701">
        <v>414.51</v>
      </c>
      <c r="BM28" s="1702" t="s">
        <v>2105</v>
      </c>
      <c r="BN28" s="1702"/>
      <c r="BO28" s="1702"/>
      <c r="BP28" s="1702"/>
      <c r="BQ28" s="1702"/>
      <c r="BR28" s="1702"/>
      <c r="BS28" s="1702"/>
      <c r="BT28" s="1702"/>
      <c r="BU28" s="1702"/>
      <c r="BV28" s="1702"/>
      <c r="BW28" s="1702"/>
      <c r="BX28" s="1702"/>
      <c r="BY28" s="1702"/>
      <c r="BZ28" s="1702"/>
      <c r="CA28" s="1702"/>
      <c r="CB28" s="1512"/>
      <c r="CC28" s="1512"/>
      <c r="CD28" s="1512"/>
      <c r="CE28" s="1512"/>
    </row>
    <row r="29" spans="1:83" x14ac:dyDescent="0.2">
      <c r="A29" s="1706" t="s">
        <v>1893</v>
      </c>
      <c r="B29" s="1706"/>
      <c r="C29" s="1702" t="s">
        <v>2106</v>
      </c>
      <c r="D29" s="1702"/>
      <c r="E29" s="1702"/>
      <c r="F29" s="1702"/>
      <c r="G29" s="1702"/>
      <c r="H29" s="1702"/>
      <c r="I29" s="1702"/>
      <c r="J29" s="1702"/>
      <c r="K29" s="1702"/>
      <c r="L29" s="1702"/>
      <c r="M29" s="1702"/>
      <c r="N29" s="1706" t="s">
        <v>1787</v>
      </c>
      <c r="O29" s="1706"/>
      <c r="P29" s="1706"/>
      <c r="Q29" s="1702" t="s">
        <v>15</v>
      </c>
      <c r="R29" s="1702"/>
      <c r="S29" s="1702"/>
      <c r="T29" s="1702"/>
      <c r="U29" s="1702" t="s">
        <v>667</v>
      </c>
      <c r="V29" s="1702"/>
      <c r="W29" s="1702"/>
      <c r="X29" s="1702"/>
      <c r="Y29" s="1702"/>
      <c r="Z29" s="1702"/>
      <c r="AA29" s="1702"/>
      <c r="AB29" s="1702"/>
      <c r="AC29" s="1702"/>
      <c r="AD29" s="1702" t="s">
        <v>18</v>
      </c>
      <c r="AE29" s="1702"/>
      <c r="AF29" s="1702"/>
      <c r="AG29" s="1702"/>
      <c r="AH29" s="1702"/>
      <c r="AI29" s="1702"/>
      <c r="AJ29" s="1702"/>
      <c r="AK29" s="1702"/>
      <c r="AL29" s="1702" t="s">
        <v>2067</v>
      </c>
      <c r="AM29" s="1702"/>
      <c r="AN29" s="1702"/>
      <c r="AO29" s="1703">
        <v>57</v>
      </c>
      <c r="AP29" s="1703">
        <v>57</v>
      </c>
      <c r="AQ29" s="1703">
        <v>57</v>
      </c>
      <c r="AR29" s="1704">
        <v>142.5</v>
      </c>
      <c r="AS29" s="1704">
        <v>142.5</v>
      </c>
      <c r="AT29" s="1704">
        <v>142.5</v>
      </c>
      <c r="AU29" s="1704">
        <v>70</v>
      </c>
      <c r="AV29" s="1704">
        <v>70</v>
      </c>
      <c r="AW29" s="1704">
        <v>70</v>
      </c>
      <c r="AX29" s="1704">
        <v>130</v>
      </c>
      <c r="AY29" s="1704">
        <v>130</v>
      </c>
      <c r="AZ29" s="1704">
        <v>130</v>
      </c>
      <c r="BA29" s="1704">
        <v>342.5</v>
      </c>
      <c r="BB29" s="1704">
        <v>342.5</v>
      </c>
      <c r="BC29" s="1704">
        <v>342.5</v>
      </c>
      <c r="BD29" s="1704">
        <v>342.5</v>
      </c>
      <c r="BE29" s="1699" t="s">
        <v>2071</v>
      </c>
      <c r="BF29" s="1699"/>
      <c r="BG29" s="1699"/>
      <c r="BH29" s="1700" t="s">
        <v>2074</v>
      </c>
      <c r="BI29" s="1700"/>
      <c r="BJ29" s="1701">
        <v>397.43</v>
      </c>
      <c r="BK29" s="1701">
        <v>397.43</v>
      </c>
      <c r="BL29" s="1701">
        <v>397.43</v>
      </c>
      <c r="BM29" s="1702" t="s">
        <v>2107</v>
      </c>
      <c r="BN29" s="1702"/>
      <c r="BO29" s="1702"/>
      <c r="BP29" s="1702"/>
      <c r="BQ29" s="1702"/>
      <c r="BR29" s="1702"/>
      <c r="BS29" s="1702"/>
      <c r="BT29" s="1702"/>
      <c r="BU29" s="1702"/>
      <c r="BV29" s="1702"/>
      <c r="BW29" s="1702"/>
      <c r="BX29" s="1702"/>
      <c r="BY29" s="1702"/>
      <c r="BZ29" s="1702"/>
      <c r="CA29" s="1702"/>
      <c r="CB29" s="1512"/>
      <c r="CC29" s="1512"/>
      <c r="CD29" s="1512"/>
      <c r="CE29" s="1512"/>
    </row>
    <row r="30" spans="1:83" x14ac:dyDescent="0.2">
      <c r="A30" s="1706" t="s">
        <v>2087</v>
      </c>
      <c r="B30" s="1706"/>
      <c r="C30" s="1702" t="s">
        <v>1818</v>
      </c>
      <c r="D30" s="1702"/>
      <c r="E30" s="1702"/>
      <c r="F30" s="1702"/>
      <c r="G30" s="1702"/>
      <c r="H30" s="1702"/>
      <c r="I30" s="1702"/>
      <c r="J30" s="1702"/>
      <c r="K30" s="1702"/>
      <c r="L30" s="1702"/>
      <c r="M30" s="1702"/>
      <c r="N30" s="1706" t="s">
        <v>1842</v>
      </c>
      <c r="O30" s="1706"/>
      <c r="P30" s="1706"/>
      <c r="Q30" s="1702" t="s">
        <v>1782</v>
      </c>
      <c r="R30" s="1702"/>
      <c r="S30" s="1702"/>
      <c r="T30" s="1702"/>
      <c r="U30" s="1702" t="s">
        <v>667</v>
      </c>
      <c r="V30" s="1702"/>
      <c r="W30" s="1702"/>
      <c r="X30" s="1702"/>
      <c r="Y30" s="1702"/>
      <c r="Z30" s="1702"/>
      <c r="AA30" s="1702"/>
      <c r="AB30" s="1702"/>
      <c r="AC30" s="1702"/>
      <c r="AD30" s="1702" t="s">
        <v>684</v>
      </c>
      <c r="AE30" s="1702"/>
      <c r="AF30" s="1702"/>
      <c r="AG30" s="1702"/>
      <c r="AH30" s="1702"/>
      <c r="AI30" s="1702"/>
      <c r="AJ30" s="1702"/>
      <c r="AK30" s="1702"/>
      <c r="AL30" s="1702" t="s">
        <v>2067</v>
      </c>
      <c r="AM30" s="1702"/>
      <c r="AN30" s="1702"/>
      <c r="AO30" s="1703">
        <v>56.8</v>
      </c>
      <c r="AP30" s="1703">
        <v>56.8</v>
      </c>
      <c r="AQ30" s="1703">
        <v>56.8</v>
      </c>
      <c r="AR30" s="1704">
        <v>125</v>
      </c>
      <c r="AS30" s="1704">
        <v>125</v>
      </c>
      <c r="AT30" s="1704">
        <v>125</v>
      </c>
      <c r="AU30" s="1704">
        <v>70</v>
      </c>
      <c r="AV30" s="1704">
        <v>70</v>
      </c>
      <c r="AW30" s="1704">
        <v>70</v>
      </c>
      <c r="AX30" s="1704">
        <v>132.5</v>
      </c>
      <c r="AY30" s="1704">
        <v>132.5</v>
      </c>
      <c r="AZ30" s="1704">
        <v>132.5</v>
      </c>
      <c r="BA30" s="1704">
        <v>327.5</v>
      </c>
      <c r="BB30" s="1704">
        <v>327.5</v>
      </c>
      <c r="BC30" s="1704">
        <v>327.5</v>
      </c>
      <c r="BD30" s="1704">
        <v>327.5</v>
      </c>
      <c r="BE30" s="1699" t="s">
        <v>2108</v>
      </c>
      <c r="BF30" s="1699"/>
      <c r="BG30" s="1699"/>
      <c r="BH30" s="1700" t="s">
        <v>2074</v>
      </c>
      <c r="BI30" s="1700"/>
      <c r="BJ30" s="1701">
        <v>381.08</v>
      </c>
      <c r="BK30" s="1701">
        <v>381.08</v>
      </c>
      <c r="BL30" s="1701">
        <v>381.08</v>
      </c>
      <c r="BM30" s="1702" t="s">
        <v>1080</v>
      </c>
      <c r="BN30" s="1702"/>
      <c r="BO30" s="1702"/>
      <c r="BP30" s="1702"/>
      <c r="BQ30" s="1702"/>
      <c r="BR30" s="1702"/>
      <c r="BS30" s="1702"/>
      <c r="BT30" s="1702"/>
      <c r="BU30" s="1702"/>
      <c r="BV30" s="1702"/>
      <c r="BW30" s="1702"/>
      <c r="BX30" s="1702"/>
      <c r="BY30" s="1702"/>
      <c r="BZ30" s="1702"/>
      <c r="CA30" s="1702"/>
      <c r="CB30" s="1512"/>
      <c r="CC30" s="1512"/>
      <c r="CD30" s="1512"/>
      <c r="CE30" s="1512"/>
    </row>
    <row r="31" spans="1:83" x14ac:dyDescent="0.2">
      <c r="A31" s="1706" t="s">
        <v>2089</v>
      </c>
      <c r="B31" s="1706"/>
      <c r="C31" s="1702" t="s">
        <v>2109</v>
      </c>
      <c r="D31" s="1702"/>
      <c r="E31" s="1702"/>
      <c r="F31" s="1702"/>
      <c r="G31" s="1702"/>
      <c r="H31" s="1702"/>
      <c r="I31" s="1702"/>
      <c r="J31" s="1702"/>
      <c r="K31" s="1702"/>
      <c r="L31" s="1702"/>
      <c r="M31" s="1702"/>
      <c r="N31" s="1706" t="s">
        <v>2110</v>
      </c>
      <c r="O31" s="1706"/>
      <c r="P31" s="1706"/>
      <c r="Q31" s="1702" t="s">
        <v>15</v>
      </c>
      <c r="R31" s="1702"/>
      <c r="S31" s="1702"/>
      <c r="T31" s="1702"/>
      <c r="U31" s="1702" t="s">
        <v>2069</v>
      </c>
      <c r="V31" s="1702"/>
      <c r="W31" s="1702"/>
      <c r="X31" s="1702"/>
      <c r="Y31" s="1702"/>
      <c r="Z31" s="1702"/>
      <c r="AA31" s="1702"/>
      <c r="AB31" s="1702"/>
      <c r="AC31" s="1702"/>
      <c r="AD31" s="1702" t="s">
        <v>2070</v>
      </c>
      <c r="AE31" s="1702"/>
      <c r="AF31" s="1702"/>
      <c r="AG31" s="1702"/>
      <c r="AH31" s="1702"/>
      <c r="AI31" s="1702"/>
      <c r="AJ31" s="1702"/>
      <c r="AK31" s="1702"/>
      <c r="AL31" s="1702" t="s">
        <v>2067</v>
      </c>
      <c r="AM31" s="1702"/>
      <c r="AN31" s="1702"/>
      <c r="AO31" s="1703">
        <v>56.35</v>
      </c>
      <c r="AP31" s="1703">
        <v>56.35</v>
      </c>
      <c r="AQ31" s="1703">
        <v>56.35</v>
      </c>
      <c r="AR31" s="1704">
        <v>122.5</v>
      </c>
      <c r="AS31" s="1704">
        <v>122.5</v>
      </c>
      <c r="AT31" s="1704">
        <v>122.5</v>
      </c>
      <c r="AU31" s="1704">
        <v>55</v>
      </c>
      <c r="AV31" s="1704">
        <v>55</v>
      </c>
      <c r="AW31" s="1704">
        <v>55</v>
      </c>
      <c r="AX31" s="1704">
        <v>135</v>
      </c>
      <c r="AY31" s="1704">
        <v>135</v>
      </c>
      <c r="AZ31" s="1704">
        <v>135</v>
      </c>
      <c r="BA31" s="1704">
        <v>312.5</v>
      </c>
      <c r="BB31" s="1704">
        <v>312.5</v>
      </c>
      <c r="BC31" s="1704">
        <v>312.5</v>
      </c>
      <c r="BD31" s="1704">
        <v>312.5</v>
      </c>
      <c r="BE31" s="1699" t="s">
        <v>772</v>
      </c>
      <c r="BF31" s="1699"/>
      <c r="BG31" s="1699"/>
      <c r="BH31" s="1700" t="s">
        <v>1234</v>
      </c>
      <c r="BI31" s="1700"/>
      <c r="BJ31" s="1701">
        <v>365.9</v>
      </c>
      <c r="BK31" s="1701">
        <v>365.9</v>
      </c>
      <c r="BL31" s="1701">
        <v>365.9</v>
      </c>
      <c r="BM31" s="1702" t="s">
        <v>2111</v>
      </c>
      <c r="BN31" s="1702"/>
      <c r="BO31" s="1702"/>
      <c r="BP31" s="1702"/>
      <c r="BQ31" s="1702"/>
      <c r="BR31" s="1702"/>
      <c r="BS31" s="1702"/>
      <c r="BT31" s="1702"/>
      <c r="BU31" s="1702"/>
      <c r="BV31" s="1702"/>
      <c r="BW31" s="1702"/>
      <c r="BX31" s="1702"/>
      <c r="BY31" s="1702"/>
      <c r="BZ31" s="1702"/>
      <c r="CA31" s="1702"/>
      <c r="CB31" s="1512"/>
      <c r="CC31" s="1512"/>
      <c r="CD31" s="1512"/>
      <c r="CE31" s="1512"/>
    </row>
    <row r="32" spans="1:83" x14ac:dyDescent="0.2">
      <c r="A32" s="1706" t="s">
        <v>2112</v>
      </c>
      <c r="B32" s="1706"/>
      <c r="C32" s="1702" t="s">
        <v>1821</v>
      </c>
      <c r="D32" s="1702"/>
      <c r="E32" s="1702"/>
      <c r="F32" s="1702"/>
      <c r="G32" s="1702"/>
      <c r="H32" s="1702"/>
      <c r="I32" s="1702"/>
      <c r="J32" s="1702"/>
      <c r="K32" s="1702"/>
      <c r="L32" s="1702"/>
      <c r="M32" s="1702"/>
      <c r="N32" s="1706" t="s">
        <v>1822</v>
      </c>
      <c r="O32" s="1706"/>
      <c r="P32" s="1706"/>
      <c r="Q32" s="1702" t="s">
        <v>1782</v>
      </c>
      <c r="R32" s="1702"/>
      <c r="S32" s="1702"/>
      <c r="T32" s="1702"/>
      <c r="U32" s="1702" t="s">
        <v>667</v>
      </c>
      <c r="V32" s="1702"/>
      <c r="W32" s="1702"/>
      <c r="X32" s="1702"/>
      <c r="Y32" s="1702"/>
      <c r="Z32" s="1702"/>
      <c r="AA32" s="1702"/>
      <c r="AB32" s="1702"/>
      <c r="AC32" s="1702"/>
      <c r="AD32" s="1702" t="s">
        <v>330</v>
      </c>
      <c r="AE32" s="1702"/>
      <c r="AF32" s="1702"/>
      <c r="AG32" s="1702"/>
      <c r="AH32" s="1702"/>
      <c r="AI32" s="1702"/>
      <c r="AJ32" s="1702"/>
      <c r="AK32" s="1702"/>
      <c r="AL32" s="1702" t="s">
        <v>2067</v>
      </c>
      <c r="AM32" s="1702"/>
      <c r="AN32" s="1702"/>
      <c r="AO32" s="1703">
        <v>56.9</v>
      </c>
      <c r="AP32" s="1703">
        <v>56.9</v>
      </c>
      <c r="AQ32" s="1703">
        <v>56.9</v>
      </c>
      <c r="AR32" s="1704">
        <v>125</v>
      </c>
      <c r="AS32" s="1704">
        <v>125</v>
      </c>
      <c r="AT32" s="1704">
        <v>125</v>
      </c>
      <c r="AU32" s="1704">
        <v>60</v>
      </c>
      <c r="AV32" s="1704">
        <v>60</v>
      </c>
      <c r="AW32" s="1704">
        <v>60</v>
      </c>
      <c r="AX32" s="1704">
        <v>120</v>
      </c>
      <c r="AY32" s="1704">
        <v>120</v>
      </c>
      <c r="AZ32" s="1704">
        <v>120</v>
      </c>
      <c r="BA32" s="1704">
        <v>305</v>
      </c>
      <c r="BB32" s="1704">
        <v>305</v>
      </c>
      <c r="BC32" s="1704">
        <v>305</v>
      </c>
      <c r="BD32" s="1704">
        <v>305</v>
      </c>
      <c r="BE32" s="1699" t="s">
        <v>2108</v>
      </c>
      <c r="BF32" s="1699"/>
      <c r="BG32" s="1699"/>
      <c r="BH32" s="1700" t="s">
        <v>2074</v>
      </c>
      <c r="BI32" s="1700"/>
      <c r="BJ32" s="1701">
        <v>354.41</v>
      </c>
      <c r="BK32" s="1701">
        <v>354.41</v>
      </c>
      <c r="BL32" s="1701">
        <v>354.41</v>
      </c>
      <c r="BM32" s="1702" t="s">
        <v>1825</v>
      </c>
      <c r="BN32" s="1702"/>
      <c r="BO32" s="1702"/>
      <c r="BP32" s="1702"/>
      <c r="BQ32" s="1702"/>
      <c r="BR32" s="1702"/>
      <c r="BS32" s="1702"/>
      <c r="BT32" s="1702"/>
      <c r="BU32" s="1702"/>
      <c r="BV32" s="1702"/>
      <c r="BW32" s="1702"/>
      <c r="BX32" s="1702"/>
      <c r="BY32" s="1702"/>
      <c r="BZ32" s="1702"/>
      <c r="CA32" s="1702"/>
      <c r="CB32" s="1512"/>
      <c r="CC32" s="1512"/>
      <c r="CD32" s="1512"/>
      <c r="CE32" s="1512"/>
    </row>
    <row r="33" spans="1:83" x14ac:dyDescent="0.2">
      <c r="A33" s="1706" t="s">
        <v>2093</v>
      </c>
      <c r="B33" s="1706"/>
      <c r="C33" s="1702" t="s">
        <v>1819</v>
      </c>
      <c r="D33" s="1702"/>
      <c r="E33" s="1702"/>
      <c r="F33" s="1702"/>
      <c r="G33" s="1702"/>
      <c r="H33" s="1702"/>
      <c r="I33" s="1702"/>
      <c r="J33" s="1702"/>
      <c r="K33" s="1702"/>
      <c r="L33" s="1702"/>
      <c r="M33" s="1702"/>
      <c r="N33" s="1706" t="s">
        <v>1822</v>
      </c>
      <c r="O33" s="1706"/>
      <c r="P33" s="1706"/>
      <c r="Q33" s="1702" t="s">
        <v>1782</v>
      </c>
      <c r="R33" s="1702"/>
      <c r="S33" s="1702"/>
      <c r="T33" s="1702"/>
      <c r="U33" s="1702" t="s">
        <v>667</v>
      </c>
      <c r="V33" s="1702"/>
      <c r="W33" s="1702"/>
      <c r="X33" s="1702"/>
      <c r="Y33" s="1702"/>
      <c r="Z33" s="1702"/>
      <c r="AA33" s="1702"/>
      <c r="AB33" s="1702"/>
      <c r="AC33" s="1702"/>
      <c r="AD33" s="1702" t="s">
        <v>330</v>
      </c>
      <c r="AE33" s="1702"/>
      <c r="AF33" s="1702"/>
      <c r="AG33" s="1702"/>
      <c r="AH33" s="1702"/>
      <c r="AI33" s="1702"/>
      <c r="AJ33" s="1702"/>
      <c r="AK33" s="1702"/>
      <c r="AL33" s="1702" t="s">
        <v>2067</v>
      </c>
      <c r="AM33" s="1702"/>
      <c r="AN33" s="1702"/>
      <c r="AO33" s="1703">
        <v>55.4</v>
      </c>
      <c r="AP33" s="1703">
        <v>55.4</v>
      </c>
      <c r="AQ33" s="1703">
        <v>55.4</v>
      </c>
      <c r="AR33" s="1704">
        <v>115</v>
      </c>
      <c r="AS33" s="1704">
        <v>115</v>
      </c>
      <c r="AT33" s="1704">
        <v>115</v>
      </c>
      <c r="AU33" s="1704">
        <v>70</v>
      </c>
      <c r="AV33" s="1704">
        <v>70</v>
      </c>
      <c r="AW33" s="1704">
        <v>70</v>
      </c>
      <c r="AX33" s="1704">
        <v>110</v>
      </c>
      <c r="AY33" s="1704">
        <v>110</v>
      </c>
      <c r="AZ33" s="1704">
        <v>110</v>
      </c>
      <c r="BA33" s="1704">
        <v>295</v>
      </c>
      <c r="BB33" s="1704">
        <v>295</v>
      </c>
      <c r="BC33" s="1704">
        <v>295</v>
      </c>
      <c r="BD33" s="1704">
        <v>295</v>
      </c>
      <c r="BE33" s="1707">
        <v>1</v>
      </c>
      <c r="BF33" s="1707">
        <v>1</v>
      </c>
      <c r="BG33" s="1707">
        <v>1</v>
      </c>
      <c r="BH33" s="1700" t="s">
        <v>2074</v>
      </c>
      <c r="BI33" s="1700"/>
      <c r="BJ33" s="1701">
        <v>350.04</v>
      </c>
      <c r="BK33" s="1701">
        <v>350.04</v>
      </c>
      <c r="BL33" s="1701">
        <v>350.04</v>
      </c>
      <c r="BM33" s="1702" t="s">
        <v>46</v>
      </c>
      <c r="BN33" s="1702"/>
      <c r="BO33" s="1702"/>
      <c r="BP33" s="1702"/>
      <c r="BQ33" s="1702"/>
      <c r="BR33" s="1702"/>
      <c r="BS33" s="1702"/>
      <c r="BT33" s="1702"/>
      <c r="BU33" s="1702"/>
      <c r="BV33" s="1702"/>
      <c r="BW33" s="1702"/>
      <c r="BX33" s="1702"/>
      <c r="BY33" s="1702"/>
      <c r="BZ33" s="1702"/>
      <c r="CA33" s="1702"/>
      <c r="CB33" s="1512"/>
      <c r="CC33" s="1512"/>
      <c r="CD33" s="1512"/>
      <c r="CE33" s="1512"/>
    </row>
    <row r="34" spans="1:83" x14ac:dyDescent="0.2">
      <c r="A34" s="1706" t="s">
        <v>1305</v>
      </c>
      <c r="B34" s="1706"/>
      <c r="C34" s="1702" t="s">
        <v>1831</v>
      </c>
      <c r="D34" s="1702"/>
      <c r="E34" s="1702"/>
      <c r="F34" s="1702"/>
      <c r="G34" s="1702"/>
      <c r="H34" s="1702"/>
      <c r="I34" s="1702"/>
      <c r="J34" s="1702"/>
      <c r="K34" s="1702"/>
      <c r="L34" s="1702"/>
      <c r="M34" s="1702"/>
      <c r="N34" s="1706" t="s">
        <v>1787</v>
      </c>
      <c r="O34" s="1706"/>
      <c r="P34" s="1706"/>
      <c r="Q34" s="1702" t="s">
        <v>1782</v>
      </c>
      <c r="R34" s="1702"/>
      <c r="S34" s="1702"/>
      <c r="T34" s="1702"/>
      <c r="U34" s="1702" t="s">
        <v>1636</v>
      </c>
      <c r="V34" s="1702"/>
      <c r="W34" s="1702"/>
      <c r="X34" s="1702"/>
      <c r="Y34" s="1702"/>
      <c r="Z34" s="1702"/>
      <c r="AA34" s="1702"/>
      <c r="AB34" s="1702"/>
      <c r="AC34" s="1702"/>
      <c r="AD34" s="1702" t="s">
        <v>1783</v>
      </c>
      <c r="AE34" s="1702"/>
      <c r="AF34" s="1702"/>
      <c r="AG34" s="1702"/>
      <c r="AH34" s="1702"/>
      <c r="AI34" s="1702"/>
      <c r="AJ34" s="1702"/>
      <c r="AK34" s="1702"/>
      <c r="AL34" s="1702" t="s">
        <v>2067</v>
      </c>
      <c r="AM34" s="1702"/>
      <c r="AN34" s="1702"/>
      <c r="AO34" s="1703">
        <v>52.9</v>
      </c>
      <c r="AP34" s="1703">
        <v>52.9</v>
      </c>
      <c r="AQ34" s="1703">
        <v>52.9</v>
      </c>
      <c r="AR34" s="1704">
        <v>100</v>
      </c>
      <c r="AS34" s="1704">
        <v>100</v>
      </c>
      <c r="AT34" s="1704">
        <v>100</v>
      </c>
      <c r="AU34" s="1704">
        <v>60</v>
      </c>
      <c r="AV34" s="1704">
        <v>60</v>
      </c>
      <c r="AW34" s="1704">
        <v>60</v>
      </c>
      <c r="AX34" s="1704">
        <v>100</v>
      </c>
      <c r="AY34" s="1704">
        <v>100</v>
      </c>
      <c r="AZ34" s="1704">
        <v>100</v>
      </c>
      <c r="BA34" s="1704">
        <v>260</v>
      </c>
      <c r="BB34" s="1704">
        <v>260</v>
      </c>
      <c r="BC34" s="1704">
        <v>260</v>
      </c>
      <c r="BD34" s="1704">
        <v>260</v>
      </c>
      <c r="BE34" s="1707">
        <v>1</v>
      </c>
      <c r="BF34" s="1707">
        <v>1</v>
      </c>
      <c r="BG34" s="1707">
        <v>1</v>
      </c>
      <c r="BH34" s="1700" t="s">
        <v>1305</v>
      </c>
      <c r="BI34" s="1700"/>
      <c r="BJ34" s="1701">
        <v>319.83999999999997</v>
      </c>
      <c r="BK34" s="1701">
        <v>319.83999999999997</v>
      </c>
      <c r="BL34" s="1701">
        <v>319.83999999999997</v>
      </c>
      <c r="BM34" s="1702" t="s">
        <v>1833</v>
      </c>
      <c r="BN34" s="1702"/>
      <c r="BO34" s="1702"/>
      <c r="BP34" s="1702"/>
      <c r="BQ34" s="1702"/>
      <c r="BR34" s="1702"/>
      <c r="BS34" s="1702"/>
      <c r="BT34" s="1702"/>
      <c r="BU34" s="1702"/>
      <c r="BV34" s="1702"/>
      <c r="BW34" s="1702"/>
      <c r="BX34" s="1702"/>
      <c r="BY34" s="1702"/>
      <c r="BZ34" s="1702"/>
      <c r="CA34" s="1702"/>
      <c r="CB34" s="1512"/>
      <c r="CC34" s="1512"/>
      <c r="CD34" s="1512"/>
      <c r="CE34" s="1512"/>
    </row>
    <row r="36" spans="1:83" x14ac:dyDescent="0.2">
      <c r="A36" s="1513"/>
      <c r="B36" s="1514" t="s">
        <v>161</v>
      </c>
      <c r="C36" s="1514"/>
      <c r="D36" s="1514"/>
      <c r="E36" s="1514"/>
      <c r="F36" s="1514"/>
      <c r="G36" s="1514"/>
      <c r="H36" s="1514"/>
      <c r="I36" s="1514"/>
      <c r="J36" s="1514"/>
      <c r="K36" s="1514"/>
      <c r="L36" s="1514"/>
      <c r="M36" s="1514"/>
      <c r="N36" s="1514"/>
      <c r="O36" s="1514"/>
      <c r="P36" s="1514"/>
      <c r="Q36" s="1514"/>
      <c r="R36" s="1514"/>
      <c r="S36" s="1514"/>
      <c r="T36" s="1514"/>
      <c r="U36" s="1514"/>
      <c r="V36" s="1514"/>
      <c r="W36" s="1514"/>
      <c r="X36" s="1514"/>
      <c r="Y36" s="1514"/>
      <c r="Z36" s="1514"/>
      <c r="AA36" s="1514"/>
      <c r="AB36" s="1514"/>
      <c r="AC36" s="1514"/>
      <c r="AD36" s="1514"/>
      <c r="AE36" s="1514"/>
      <c r="AF36" s="1514"/>
      <c r="AH36" s="1513"/>
      <c r="AI36" s="1513"/>
      <c r="AJ36" s="1513"/>
      <c r="AK36" s="1513"/>
      <c r="AL36" s="1514" t="s">
        <v>2095</v>
      </c>
      <c r="AM36" s="1514"/>
      <c r="AN36" s="1514"/>
      <c r="AO36" s="1514"/>
      <c r="AP36" s="1514"/>
      <c r="AQ36" s="1514"/>
      <c r="AR36" s="1514"/>
      <c r="AS36" s="1514"/>
      <c r="AT36" s="1514"/>
      <c r="AU36" s="1514"/>
      <c r="AV36" s="1514"/>
      <c r="AW36" s="1514"/>
      <c r="AX36" s="1514"/>
      <c r="AY36" s="1514"/>
      <c r="AZ36" s="1514"/>
      <c r="BA36" s="1514"/>
      <c r="BB36" s="1514"/>
      <c r="BC36" s="1514"/>
      <c r="BD36" s="1514"/>
      <c r="BE36" s="1514"/>
      <c r="BF36" s="1514"/>
      <c r="BG36" s="1514"/>
      <c r="BH36" s="1514"/>
      <c r="BI36" s="1514"/>
      <c r="BJ36" s="1514"/>
      <c r="BK36" s="1514"/>
      <c r="BL36" s="1514"/>
      <c r="BM36" s="1514"/>
      <c r="BN36" s="1514"/>
      <c r="BO36" s="1514"/>
      <c r="BP36" s="1514"/>
      <c r="BQ36" s="1514"/>
      <c r="BR36" s="1514"/>
      <c r="BS36" s="1514"/>
      <c r="BT36" s="1515"/>
      <c r="BU36" s="1515"/>
      <c r="BV36" s="1515"/>
      <c r="BW36" s="1515"/>
      <c r="BX36" s="1515"/>
      <c r="BY36" s="1515"/>
    </row>
    <row r="37" spans="1:83" x14ac:dyDescent="0.2">
      <c r="A37" s="1513"/>
      <c r="B37" s="1514" t="s">
        <v>680</v>
      </c>
      <c r="C37" s="1514"/>
      <c r="D37" s="1514"/>
      <c r="E37" s="1514"/>
      <c r="F37" s="1514"/>
      <c r="G37" s="1514"/>
      <c r="H37" s="1514"/>
      <c r="I37" s="1515"/>
      <c r="J37" s="1515"/>
      <c r="K37" s="1515"/>
      <c r="L37" s="1515"/>
      <c r="M37" s="1515"/>
      <c r="N37" s="1515"/>
      <c r="O37" s="1515" t="s">
        <v>680</v>
      </c>
      <c r="P37" s="1515"/>
      <c r="Q37" s="1515"/>
      <c r="R37" s="1515"/>
      <c r="S37" s="1514" t="s">
        <v>680</v>
      </c>
      <c r="T37" s="1515"/>
      <c r="U37" s="1515"/>
      <c r="V37" s="1515"/>
      <c r="W37" s="1515"/>
      <c r="X37" s="1515"/>
      <c r="Y37" s="1515"/>
      <c r="Z37" s="1515"/>
      <c r="AA37" s="1513"/>
      <c r="AB37" s="1513"/>
      <c r="AC37" s="1513"/>
      <c r="AD37" s="1513"/>
      <c r="AE37" s="1513"/>
      <c r="AF37" s="1515"/>
      <c r="AH37" s="1513"/>
      <c r="AI37" s="1513"/>
      <c r="AJ37" s="1513"/>
      <c r="AK37" s="1513"/>
      <c r="AL37" s="1697" t="s">
        <v>2096</v>
      </c>
      <c r="AM37" s="1697"/>
      <c r="AN37" s="1697"/>
      <c r="AO37" s="1697"/>
      <c r="AP37" s="1697"/>
      <c r="AQ37" s="1514" t="s">
        <v>2113</v>
      </c>
      <c r="AR37" s="1514"/>
      <c r="AS37" s="1514"/>
      <c r="AT37" s="1514"/>
      <c r="AU37" s="1514"/>
      <c r="AV37" s="1514"/>
      <c r="AW37" s="1514"/>
      <c r="AX37" s="1515"/>
      <c r="AY37" s="1515"/>
      <c r="AZ37" s="1515"/>
      <c r="BA37" s="1515"/>
      <c r="BB37" s="1515"/>
      <c r="BC37" s="1515"/>
      <c r="BD37" s="1515" t="s">
        <v>329</v>
      </c>
      <c r="BE37" s="1515"/>
      <c r="BF37" s="1515"/>
      <c r="BG37" s="1515"/>
      <c r="BH37" s="1514" t="s">
        <v>330</v>
      </c>
      <c r="BI37" s="1515"/>
      <c r="BJ37" s="1515"/>
      <c r="BK37" s="1515"/>
      <c r="BL37" s="1515"/>
      <c r="BM37" s="1515"/>
      <c r="BN37" s="1515"/>
      <c r="BO37" s="1515"/>
      <c r="BP37" s="1515"/>
      <c r="BQ37" s="1698"/>
      <c r="BR37" s="1698"/>
      <c r="BS37" s="1698"/>
      <c r="BT37" s="1698"/>
      <c r="BU37" s="1698"/>
      <c r="BV37" s="1698"/>
      <c r="BW37" s="1698"/>
      <c r="BX37" s="1698"/>
      <c r="BY37" s="1698"/>
      <c r="BZ37" s="1515"/>
    </row>
    <row r="38" spans="1:83" x14ac:dyDescent="0.2">
      <c r="A38" s="1513"/>
      <c r="B38" s="1514" t="s">
        <v>680</v>
      </c>
      <c r="C38" s="1514"/>
      <c r="D38" s="1514"/>
      <c r="E38" s="1514"/>
      <c r="F38" s="1514"/>
      <c r="G38" s="1514"/>
      <c r="H38" s="1514"/>
      <c r="I38" s="1515"/>
      <c r="J38" s="1515"/>
      <c r="K38" s="1515"/>
      <c r="L38" s="1515"/>
      <c r="M38" s="1515"/>
      <c r="N38" s="1515"/>
      <c r="O38" s="1515" t="s">
        <v>680</v>
      </c>
      <c r="P38" s="1515"/>
      <c r="Q38" s="1515"/>
      <c r="R38" s="1515"/>
      <c r="S38" s="1514" t="s">
        <v>680</v>
      </c>
      <c r="T38" s="1515"/>
      <c r="U38" s="1515"/>
      <c r="V38" s="1515"/>
      <c r="W38" s="1515"/>
      <c r="X38" s="1515"/>
      <c r="Y38" s="1515"/>
      <c r="Z38" s="1515"/>
      <c r="AA38" s="1513"/>
      <c r="AB38" s="1513"/>
      <c r="AC38" s="1513"/>
      <c r="AD38" s="1513"/>
      <c r="AE38" s="1513"/>
      <c r="AF38" s="1515"/>
      <c r="AH38" s="1513"/>
      <c r="AI38" s="1513"/>
      <c r="AJ38" s="1513"/>
      <c r="AK38" s="1513"/>
      <c r="AL38" s="1697" t="s">
        <v>2098</v>
      </c>
      <c r="AM38" s="1697"/>
      <c r="AN38" s="1697"/>
      <c r="AO38" s="1697"/>
      <c r="AP38" s="1697"/>
      <c r="AQ38" s="1514" t="s">
        <v>2114</v>
      </c>
      <c r="AR38" s="1514"/>
      <c r="AS38" s="1514"/>
      <c r="AT38" s="1514"/>
      <c r="AU38" s="1514"/>
      <c r="AV38" s="1514"/>
      <c r="AW38" s="1514"/>
      <c r="AX38" s="1515"/>
      <c r="AY38" s="1515"/>
      <c r="AZ38" s="1515"/>
      <c r="BA38" s="1515"/>
      <c r="BB38" s="1515"/>
      <c r="BC38" s="1515"/>
      <c r="BD38" s="1515" t="s">
        <v>2115</v>
      </c>
      <c r="BE38" s="1515"/>
      <c r="BF38" s="1515"/>
      <c r="BG38" s="1515"/>
      <c r="BH38" s="1514" t="s">
        <v>2116</v>
      </c>
      <c r="BI38" s="1515"/>
      <c r="BJ38" s="1515"/>
      <c r="BK38" s="1515"/>
      <c r="BL38" s="1515"/>
      <c r="BM38" s="1515"/>
      <c r="BN38" s="1515"/>
      <c r="BO38" s="1515"/>
      <c r="BP38" s="1515"/>
      <c r="BQ38" s="1698"/>
      <c r="BR38" s="1698"/>
      <c r="BS38" s="1698"/>
      <c r="BT38" s="1698"/>
      <c r="BU38" s="1698"/>
      <c r="BV38" s="1698"/>
      <c r="BW38" s="1698"/>
      <c r="BX38" s="1698"/>
      <c r="BY38" s="1698"/>
      <c r="BZ38" s="1515"/>
    </row>
    <row r="39" spans="1:83" x14ac:dyDescent="0.2">
      <c r="A39" s="1513"/>
      <c r="B39" s="1514" t="s">
        <v>680</v>
      </c>
      <c r="C39" s="1514"/>
      <c r="D39" s="1514"/>
      <c r="E39" s="1514"/>
      <c r="F39" s="1514"/>
      <c r="G39" s="1514"/>
      <c r="H39" s="1514"/>
      <c r="I39" s="1515"/>
      <c r="J39" s="1515"/>
      <c r="K39" s="1515"/>
      <c r="L39" s="1515"/>
      <c r="M39" s="1515"/>
      <c r="N39" s="1515"/>
      <c r="O39" s="1515" t="s">
        <v>680</v>
      </c>
      <c r="P39" s="1515"/>
      <c r="Q39" s="1515"/>
      <c r="R39" s="1515"/>
      <c r="S39" s="1514" t="s">
        <v>680</v>
      </c>
      <c r="T39" s="1515"/>
      <c r="U39" s="1515"/>
      <c r="V39" s="1515"/>
      <c r="W39" s="1515"/>
      <c r="X39" s="1515"/>
      <c r="Y39" s="1515"/>
      <c r="Z39" s="1515"/>
      <c r="AA39" s="1513"/>
      <c r="AB39" s="1513"/>
      <c r="AC39" s="1513"/>
      <c r="AD39" s="1513"/>
      <c r="AE39" s="1513"/>
      <c r="AF39" s="1515"/>
      <c r="AH39" s="1513"/>
      <c r="AI39" s="1513"/>
      <c r="AJ39" s="1513"/>
      <c r="AK39" s="1513"/>
      <c r="AL39" s="1697" t="s">
        <v>2098</v>
      </c>
      <c r="AM39" s="1697"/>
      <c r="AN39" s="1697"/>
      <c r="AO39" s="1697"/>
      <c r="AP39" s="1697"/>
      <c r="AQ39" s="1514" t="s">
        <v>2099</v>
      </c>
      <c r="AR39" s="1514"/>
      <c r="AS39" s="1514"/>
      <c r="AT39" s="1514"/>
      <c r="AU39" s="1514"/>
      <c r="AV39" s="1514"/>
      <c r="AW39" s="1514"/>
      <c r="AX39" s="1515"/>
      <c r="AY39" s="1515"/>
      <c r="AZ39" s="1515"/>
      <c r="BA39" s="1515"/>
      <c r="BB39" s="1515"/>
      <c r="BC39" s="1515"/>
      <c r="BD39" s="1515" t="s">
        <v>329</v>
      </c>
      <c r="BE39" s="1515"/>
      <c r="BF39" s="1515"/>
      <c r="BG39" s="1515"/>
      <c r="BH39" s="1514" t="s">
        <v>762</v>
      </c>
      <c r="BI39" s="1515"/>
      <c r="BJ39" s="1515"/>
      <c r="BK39" s="1515"/>
      <c r="BL39" s="1515"/>
      <c r="BM39" s="1515"/>
      <c r="BN39" s="1515"/>
      <c r="BO39" s="1515"/>
      <c r="BP39" s="1515"/>
      <c r="BQ39" s="1698"/>
      <c r="BR39" s="1698"/>
      <c r="BS39" s="1698"/>
      <c r="BT39" s="1698"/>
      <c r="BU39" s="1698"/>
      <c r="BV39" s="1698"/>
      <c r="BW39" s="1698"/>
      <c r="BX39" s="1698"/>
      <c r="BY39" s="1698"/>
      <c r="BZ39" s="1515"/>
    </row>
    <row r="40" spans="1:83" x14ac:dyDescent="0.2">
      <c r="A40" s="1513"/>
      <c r="B40" s="1513"/>
      <c r="C40" s="1513"/>
      <c r="D40" s="1513"/>
      <c r="E40" s="1513"/>
      <c r="F40" s="1513"/>
      <c r="G40" s="1513"/>
      <c r="H40" s="1513"/>
      <c r="I40" s="1513"/>
      <c r="J40" s="1513"/>
      <c r="K40" s="1513"/>
      <c r="L40" s="1513"/>
      <c r="M40" s="1513"/>
      <c r="N40" s="1513"/>
      <c r="O40" s="1513"/>
      <c r="P40" s="1513"/>
      <c r="Q40" s="1513"/>
      <c r="R40" s="1513"/>
      <c r="S40" s="1513"/>
      <c r="T40" s="1513"/>
      <c r="U40" s="1513"/>
      <c r="V40" s="1513"/>
      <c r="W40" s="1513"/>
      <c r="X40" s="1513"/>
      <c r="Y40" s="1513"/>
      <c r="Z40" s="1513"/>
      <c r="AA40" s="1513"/>
      <c r="AB40" s="1513"/>
      <c r="AC40" s="1513"/>
      <c r="AD40" s="1513"/>
      <c r="AE40" s="1513"/>
      <c r="AF40" s="1513"/>
      <c r="AG40" s="1513"/>
      <c r="AH40" s="1513"/>
      <c r="AI40" s="1513"/>
      <c r="AJ40" s="1513"/>
      <c r="AK40" s="1513"/>
      <c r="AL40" s="1697" t="s">
        <v>2101</v>
      </c>
      <c r="AM40" s="1697"/>
      <c r="AN40" s="1697"/>
      <c r="AO40" s="1697"/>
      <c r="AP40" s="1697"/>
      <c r="AQ40" s="1514" t="s">
        <v>2117</v>
      </c>
      <c r="AR40" s="1514"/>
      <c r="AS40" s="1514"/>
      <c r="AT40" s="1514"/>
      <c r="AU40" s="1514"/>
      <c r="AV40" s="1514"/>
      <c r="AW40" s="1514"/>
      <c r="AX40" s="1515"/>
      <c r="AY40" s="1515"/>
      <c r="AZ40" s="1515"/>
      <c r="BA40" s="1515"/>
      <c r="BB40" s="1515"/>
      <c r="BC40" s="1515"/>
      <c r="BD40" s="1515" t="s">
        <v>2102</v>
      </c>
      <c r="BE40" s="1515"/>
      <c r="BF40" s="1515"/>
      <c r="BG40" s="1515"/>
      <c r="BH40" s="1514" t="s">
        <v>793</v>
      </c>
      <c r="BI40" s="1515"/>
      <c r="BJ40" s="1515"/>
      <c r="BK40" s="1515"/>
      <c r="BL40" s="1515"/>
      <c r="BM40" s="1515"/>
      <c r="BN40" s="1515"/>
      <c r="BO40" s="1515"/>
      <c r="BP40" s="1515"/>
      <c r="BQ40" s="1698"/>
      <c r="BR40" s="1698"/>
      <c r="BS40" s="1698"/>
      <c r="BT40" s="1698"/>
      <c r="BU40" s="1698"/>
      <c r="BV40" s="1698"/>
      <c r="BW40" s="1698"/>
      <c r="BX40" s="1698"/>
      <c r="BY40" s="1698"/>
      <c r="BZ40" s="1515"/>
    </row>
    <row r="41" spans="1:83" ht="14.25" x14ac:dyDescent="0.2">
      <c r="A41" s="1510" t="s">
        <v>680</v>
      </c>
      <c r="AN41" s="1511" t="s">
        <v>2118</v>
      </c>
    </row>
    <row r="42" spans="1:83" x14ac:dyDescent="0.2">
      <c r="A42" s="1706" t="s">
        <v>1782</v>
      </c>
      <c r="B42" s="1706"/>
      <c r="C42" s="1702" t="s">
        <v>109</v>
      </c>
      <c r="D42" s="1702"/>
      <c r="E42" s="1702"/>
      <c r="F42" s="1702"/>
      <c r="G42" s="1702"/>
      <c r="H42" s="1702"/>
      <c r="I42" s="1702"/>
      <c r="J42" s="1702"/>
      <c r="K42" s="1702"/>
      <c r="L42" s="1702"/>
      <c r="M42" s="1702"/>
      <c r="N42" s="1706" t="s">
        <v>1813</v>
      </c>
      <c r="O42" s="1706"/>
      <c r="P42" s="1706"/>
      <c r="Q42" s="1702" t="s">
        <v>19</v>
      </c>
      <c r="R42" s="1702"/>
      <c r="S42" s="1702"/>
      <c r="T42" s="1702"/>
      <c r="U42" s="1702" t="s">
        <v>667</v>
      </c>
      <c r="V42" s="1702"/>
      <c r="W42" s="1702"/>
      <c r="X42" s="1702"/>
      <c r="Y42" s="1702"/>
      <c r="Z42" s="1702"/>
      <c r="AA42" s="1702"/>
      <c r="AB42" s="1702"/>
      <c r="AC42" s="1702"/>
      <c r="AD42" s="1702" t="s">
        <v>22</v>
      </c>
      <c r="AE42" s="1702"/>
      <c r="AF42" s="1702"/>
      <c r="AG42" s="1702"/>
      <c r="AH42" s="1702"/>
      <c r="AI42" s="1702"/>
      <c r="AJ42" s="1702"/>
      <c r="AK42" s="1702"/>
      <c r="AL42" s="1702" t="s">
        <v>2067</v>
      </c>
      <c r="AM42" s="1702"/>
      <c r="AN42" s="1702"/>
      <c r="AO42" s="1703">
        <v>61.1</v>
      </c>
      <c r="AP42" s="1703">
        <v>61.1</v>
      </c>
      <c r="AQ42" s="1703">
        <v>61.1</v>
      </c>
      <c r="AR42" s="1704">
        <v>152.5</v>
      </c>
      <c r="AS42" s="1704">
        <v>152.5</v>
      </c>
      <c r="AT42" s="1704">
        <v>152.5</v>
      </c>
      <c r="AU42" s="1704">
        <v>100</v>
      </c>
      <c r="AV42" s="1704">
        <v>100</v>
      </c>
      <c r="AW42" s="1704">
        <v>100</v>
      </c>
      <c r="AX42" s="1704">
        <v>160</v>
      </c>
      <c r="AY42" s="1704">
        <v>160</v>
      </c>
      <c r="AZ42" s="1704">
        <v>160</v>
      </c>
      <c r="BA42" s="1704">
        <v>412.5</v>
      </c>
      <c r="BB42" s="1704">
        <v>412.5</v>
      </c>
      <c r="BC42" s="1704">
        <v>412.5</v>
      </c>
      <c r="BD42" s="1704">
        <v>412.5</v>
      </c>
      <c r="BE42" s="1699" t="s">
        <v>1775</v>
      </c>
      <c r="BF42" s="1699"/>
      <c r="BG42" s="1699"/>
      <c r="BH42" s="1700" t="s">
        <v>2074</v>
      </c>
      <c r="BI42" s="1700"/>
      <c r="BJ42" s="1701">
        <v>453.49</v>
      </c>
      <c r="BK42" s="1701">
        <v>453.49</v>
      </c>
      <c r="BL42" s="1701">
        <v>453.49</v>
      </c>
      <c r="BM42" s="1702" t="s">
        <v>44</v>
      </c>
      <c r="BN42" s="1702"/>
      <c r="BO42" s="1702"/>
      <c r="BP42" s="1702"/>
      <c r="BQ42" s="1702"/>
      <c r="BR42" s="1702"/>
      <c r="BS42" s="1702"/>
      <c r="BT42" s="1702"/>
      <c r="BU42" s="1702"/>
      <c r="BV42" s="1702"/>
      <c r="BW42" s="1702"/>
      <c r="BX42" s="1702"/>
      <c r="BY42" s="1702"/>
      <c r="BZ42" s="1702"/>
      <c r="CA42" s="1702"/>
      <c r="CB42" s="1512"/>
      <c r="CC42" s="1512"/>
      <c r="CD42" s="1512"/>
      <c r="CE42" s="1512"/>
    </row>
    <row r="43" spans="1:83" x14ac:dyDescent="0.2">
      <c r="A43" s="1706" t="s">
        <v>1828</v>
      </c>
      <c r="B43" s="1706"/>
      <c r="C43" s="1702" t="s">
        <v>2119</v>
      </c>
      <c r="D43" s="1702"/>
      <c r="E43" s="1702"/>
      <c r="F43" s="1702"/>
      <c r="G43" s="1702"/>
      <c r="H43" s="1702"/>
      <c r="I43" s="1702"/>
      <c r="J43" s="1702"/>
      <c r="K43" s="1702"/>
      <c r="L43" s="1702"/>
      <c r="M43" s="1702"/>
      <c r="N43" s="1706" t="s">
        <v>1787</v>
      </c>
      <c r="O43" s="1706"/>
      <c r="P43" s="1706"/>
      <c r="Q43" s="1702" t="s">
        <v>15</v>
      </c>
      <c r="R43" s="1702"/>
      <c r="S43" s="1702"/>
      <c r="T43" s="1702"/>
      <c r="U43" s="1702" t="s">
        <v>2069</v>
      </c>
      <c r="V43" s="1702"/>
      <c r="W43" s="1702"/>
      <c r="X43" s="1702"/>
      <c r="Y43" s="1702"/>
      <c r="Z43" s="1702"/>
      <c r="AA43" s="1702"/>
      <c r="AB43" s="1702"/>
      <c r="AC43" s="1702"/>
      <c r="AD43" s="1702" t="s">
        <v>2120</v>
      </c>
      <c r="AE43" s="1702"/>
      <c r="AF43" s="1702"/>
      <c r="AG43" s="1702"/>
      <c r="AH43" s="1702"/>
      <c r="AI43" s="1702"/>
      <c r="AJ43" s="1702"/>
      <c r="AK43" s="1702"/>
      <c r="AL43" s="1702" t="s">
        <v>2067</v>
      </c>
      <c r="AM43" s="1702"/>
      <c r="AN43" s="1702"/>
      <c r="AO43" s="1703">
        <v>60.55</v>
      </c>
      <c r="AP43" s="1703">
        <v>60.55</v>
      </c>
      <c r="AQ43" s="1703">
        <v>60.55</v>
      </c>
      <c r="AR43" s="1704">
        <v>165</v>
      </c>
      <c r="AS43" s="1704">
        <v>165</v>
      </c>
      <c r="AT43" s="1704">
        <v>165</v>
      </c>
      <c r="AU43" s="1704">
        <v>80</v>
      </c>
      <c r="AV43" s="1704">
        <v>80</v>
      </c>
      <c r="AW43" s="1704">
        <v>80</v>
      </c>
      <c r="AX43" s="1704">
        <v>150</v>
      </c>
      <c r="AY43" s="1704">
        <v>150</v>
      </c>
      <c r="AZ43" s="1704">
        <v>150</v>
      </c>
      <c r="BA43" s="1704">
        <v>395</v>
      </c>
      <c r="BB43" s="1704">
        <v>395</v>
      </c>
      <c r="BC43" s="1704">
        <v>395</v>
      </c>
      <c r="BD43" s="1704">
        <v>395</v>
      </c>
      <c r="BE43" s="1699" t="s">
        <v>2071</v>
      </c>
      <c r="BF43" s="1699"/>
      <c r="BG43" s="1699"/>
      <c r="BH43" s="1700" t="s">
        <v>1231</v>
      </c>
      <c r="BI43" s="1700"/>
      <c r="BJ43" s="1701">
        <v>437.28</v>
      </c>
      <c r="BK43" s="1701">
        <v>437.28</v>
      </c>
      <c r="BL43" s="1701">
        <v>437.28</v>
      </c>
      <c r="BM43" s="1702" t="s">
        <v>2121</v>
      </c>
      <c r="BN43" s="1702"/>
      <c r="BO43" s="1702"/>
      <c r="BP43" s="1702"/>
      <c r="BQ43" s="1702"/>
      <c r="BR43" s="1702"/>
      <c r="BS43" s="1702"/>
      <c r="BT43" s="1702"/>
      <c r="BU43" s="1702"/>
      <c r="BV43" s="1702"/>
      <c r="BW43" s="1702"/>
      <c r="BX43" s="1702"/>
      <c r="BY43" s="1702"/>
      <c r="BZ43" s="1702"/>
      <c r="CA43" s="1702"/>
      <c r="CB43" s="1512"/>
      <c r="CC43" s="1512"/>
      <c r="CD43" s="1512"/>
      <c r="CE43" s="1512"/>
    </row>
    <row r="44" spans="1:83" x14ac:dyDescent="0.2">
      <c r="A44" s="1706" t="s">
        <v>1893</v>
      </c>
      <c r="B44" s="1706"/>
      <c r="C44" s="1702" t="s">
        <v>1815</v>
      </c>
      <c r="D44" s="1702"/>
      <c r="E44" s="1702"/>
      <c r="F44" s="1702"/>
      <c r="G44" s="1702"/>
      <c r="H44" s="1702"/>
      <c r="I44" s="1702"/>
      <c r="J44" s="1702"/>
      <c r="K44" s="1702"/>
      <c r="L44" s="1702"/>
      <c r="M44" s="1702"/>
      <c r="N44" s="1706" t="s">
        <v>1816</v>
      </c>
      <c r="O44" s="1706"/>
      <c r="P44" s="1706"/>
      <c r="Q44" s="1702" t="s">
        <v>15</v>
      </c>
      <c r="R44" s="1702"/>
      <c r="S44" s="1702"/>
      <c r="T44" s="1702"/>
      <c r="U44" s="1702" t="s">
        <v>671</v>
      </c>
      <c r="V44" s="1702"/>
      <c r="W44" s="1702"/>
      <c r="X44" s="1702"/>
      <c r="Y44" s="1702"/>
      <c r="Z44" s="1702"/>
      <c r="AA44" s="1702"/>
      <c r="AB44" s="1702"/>
      <c r="AC44" s="1702"/>
      <c r="AD44" s="1702" t="s">
        <v>210</v>
      </c>
      <c r="AE44" s="1702"/>
      <c r="AF44" s="1702"/>
      <c r="AG44" s="1702"/>
      <c r="AH44" s="1702"/>
      <c r="AI44" s="1702"/>
      <c r="AJ44" s="1702"/>
      <c r="AK44" s="1702"/>
      <c r="AL44" s="1702" t="s">
        <v>949</v>
      </c>
      <c r="AM44" s="1702"/>
      <c r="AN44" s="1702"/>
      <c r="AO44" s="1703">
        <v>60.9</v>
      </c>
      <c r="AP44" s="1703">
        <v>60.9</v>
      </c>
      <c r="AQ44" s="1703">
        <v>60.9</v>
      </c>
      <c r="AR44" s="1704">
        <v>165</v>
      </c>
      <c r="AS44" s="1704">
        <v>165</v>
      </c>
      <c r="AT44" s="1704">
        <v>165</v>
      </c>
      <c r="AU44" s="1704">
        <v>82.5</v>
      </c>
      <c r="AV44" s="1704">
        <v>82.5</v>
      </c>
      <c r="AW44" s="1704">
        <v>82.5</v>
      </c>
      <c r="AX44" s="1704">
        <v>140</v>
      </c>
      <c r="AY44" s="1704">
        <v>140</v>
      </c>
      <c r="AZ44" s="1704">
        <v>140</v>
      </c>
      <c r="BA44" s="1704">
        <v>387.5</v>
      </c>
      <c r="BB44" s="1704">
        <v>387.5</v>
      </c>
      <c r="BC44" s="1704">
        <v>387.5</v>
      </c>
      <c r="BD44" s="1704">
        <v>387.5</v>
      </c>
      <c r="BE44" s="1699" t="s">
        <v>2071</v>
      </c>
      <c r="BF44" s="1699"/>
      <c r="BG44" s="1699"/>
      <c r="BH44" s="1700" t="s">
        <v>1234</v>
      </c>
      <c r="BI44" s="1700"/>
      <c r="BJ44" s="1701">
        <v>427.08</v>
      </c>
      <c r="BK44" s="1701">
        <v>427.08</v>
      </c>
      <c r="BL44" s="1701">
        <v>427.08</v>
      </c>
      <c r="BM44" s="1702" t="s">
        <v>70</v>
      </c>
      <c r="BN44" s="1702"/>
      <c r="BO44" s="1702"/>
      <c r="BP44" s="1702"/>
      <c r="BQ44" s="1702"/>
      <c r="BR44" s="1702"/>
      <c r="BS44" s="1702"/>
      <c r="BT44" s="1702"/>
      <c r="BU44" s="1702"/>
      <c r="BV44" s="1702"/>
      <c r="BW44" s="1702"/>
      <c r="BX44" s="1702"/>
      <c r="BY44" s="1702"/>
      <c r="BZ44" s="1702"/>
      <c r="CA44" s="1702"/>
      <c r="CB44" s="1512"/>
      <c r="CC44" s="1512"/>
      <c r="CD44" s="1512"/>
      <c r="CE44" s="1512"/>
    </row>
    <row r="45" spans="1:83" x14ac:dyDescent="0.2">
      <c r="A45" s="1706" t="s">
        <v>2087</v>
      </c>
      <c r="B45" s="1706"/>
      <c r="C45" s="1702" t="s">
        <v>1845</v>
      </c>
      <c r="D45" s="1702"/>
      <c r="E45" s="1702"/>
      <c r="F45" s="1702"/>
      <c r="G45" s="1702"/>
      <c r="H45" s="1702"/>
      <c r="I45" s="1702"/>
      <c r="J45" s="1702"/>
      <c r="K45" s="1702"/>
      <c r="L45" s="1702"/>
      <c r="M45" s="1702"/>
      <c r="N45" s="1706" t="s">
        <v>1787</v>
      </c>
      <c r="O45" s="1706"/>
      <c r="P45" s="1706"/>
      <c r="Q45" s="1702" t="s">
        <v>15</v>
      </c>
      <c r="R45" s="1702"/>
      <c r="S45" s="1702"/>
      <c r="T45" s="1702"/>
      <c r="U45" s="1702" t="s">
        <v>1636</v>
      </c>
      <c r="V45" s="1702"/>
      <c r="W45" s="1702"/>
      <c r="X45" s="1702"/>
      <c r="Y45" s="1702"/>
      <c r="Z45" s="1702"/>
      <c r="AA45" s="1702"/>
      <c r="AB45" s="1702"/>
      <c r="AC45" s="1702"/>
      <c r="AD45" s="1702" t="s">
        <v>1783</v>
      </c>
      <c r="AE45" s="1702"/>
      <c r="AF45" s="1702"/>
      <c r="AG45" s="1702"/>
      <c r="AH45" s="1702"/>
      <c r="AI45" s="1702"/>
      <c r="AJ45" s="1702"/>
      <c r="AK45" s="1702"/>
      <c r="AL45" s="1702" t="s">
        <v>2067</v>
      </c>
      <c r="AM45" s="1702"/>
      <c r="AN45" s="1702"/>
      <c r="AO45" s="1703">
        <v>60</v>
      </c>
      <c r="AP45" s="1703">
        <v>60</v>
      </c>
      <c r="AQ45" s="1703">
        <v>60</v>
      </c>
      <c r="AR45" s="1704">
        <v>150</v>
      </c>
      <c r="AS45" s="1704">
        <v>150</v>
      </c>
      <c r="AT45" s="1704">
        <v>150</v>
      </c>
      <c r="AU45" s="1704">
        <v>80</v>
      </c>
      <c r="AV45" s="1704">
        <v>80</v>
      </c>
      <c r="AW45" s="1704">
        <v>80</v>
      </c>
      <c r="AX45" s="1704">
        <v>135</v>
      </c>
      <c r="AY45" s="1704">
        <v>135</v>
      </c>
      <c r="AZ45" s="1704">
        <v>135</v>
      </c>
      <c r="BA45" s="1704">
        <v>365</v>
      </c>
      <c r="BB45" s="1704">
        <v>365</v>
      </c>
      <c r="BC45" s="1704">
        <v>365</v>
      </c>
      <c r="BD45" s="1704">
        <v>365</v>
      </c>
      <c r="BE45" s="1699" t="s">
        <v>772</v>
      </c>
      <c r="BF45" s="1699"/>
      <c r="BG45" s="1699"/>
      <c r="BH45" s="1700" t="s">
        <v>1305</v>
      </c>
      <c r="BI45" s="1700"/>
      <c r="BJ45" s="1701">
        <v>406.93</v>
      </c>
      <c r="BK45" s="1701">
        <v>406.93</v>
      </c>
      <c r="BL45" s="1701">
        <v>406.93</v>
      </c>
      <c r="BM45" s="1702" t="s">
        <v>1833</v>
      </c>
      <c r="BN45" s="1702"/>
      <c r="BO45" s="1702"/>
      <c r="BP45" s="1702"/>
      <c r="BQ45" s="1702"/>
      <c r="BR45" s="1702"/>
      <c r="BS45" s="1702"/>
      <c r="BT45" s="1702"/>
      <c r="BU45" s="1702"/>
      <c r="BV45" s="1702"/>
      <c r="BW45" s="1702"/>
      <c r="BX45" s="1702"/>
      <c r="BY45" s="1702"/>
      <c r="BZ45" s="1702"/>
      <c r="CA45" s="1702"/>
      <c r="CB45" s="1512"/>
      <c r="CC45" s="1512"/>
      <c r="CD45" s="1512"/>
      <c r="CE45" s="1512"/>
    </row>
    <row r="46" spans="1:83" x14ac:dyDescent="0.2">
      <c r="A46" s="1706" t="s">
        <v>2089</v>
      </c>
      <c r="B46" s="1706"/>
      <c r="C46" s="1702" t="s">
        <v>2122</v>
      </c>
      <c r="D46" s="1702"/>
      <c r="E46" s="1702"/>
      <c r="F46" s="1702"/>
      <c r="G46" s="1702"/>
      <c r="H46" s="1702"/>
      <c r="I46" s="1702"/>
      <c r="J46" s="1702"/>
      <c r="K46" s="1702"/>
      <c r="L46" s="1702"/>
      <c r="M46" s="1702"/>
      <c r="N46" s="1706" t="s">
        <v>1801</v>
      </c>
      <c r="O46" s="1706"/>
      <c r="P46" s="1706"/>
      <c r="Q46" s="1702" t="s">
        <v>15</v>
      </c>
      <c r="R46" s="1702"/>
      <c r="S46" s="1702"/>
      <c r="T46" s="1702"/>
      <c r="U46" s="1702" t="s">
        <v>667</v>
      </c>
      <c r="V46" s="1702"/>
      <c r="W46" s="1702"/>
      <c r="X46" s="1702"/>
      <c r="Y46" s="1702"/>
      <c r="Z46" s="1702"/>
      <c r="AA46" s="1702"/>
      <c r="AB46" s="1702"/>
      <c r="AC46" s="1702"/>
      <c r="AD46" s="1702" t="s">
        <v>739</v>
      </c>
      <c r="AE46" s="1702"/>
      <c r="AF46" s="1702"/>
      <c r="AG46" s="1702"/>
      <c r="AH46" s="1702"/>
      <c r="AI46" s="1702"/>
      <c r="AJ46" s="1702"/>
      <c r="AK46" s="1702"/>
      <c r="AL46" s="1702" t="s">
        <v>2067</v>
      </c>
      <c r="AM46" s="1702"/>
      <c r="AN46" s="1702"/>
      <c r="AO46" s="1703">
        <v>61.25</v>
      </c>
      <c r="AP46" s="1703">
        <v>61.25</v>
      </c>
      <c r="AQ46" s="1703">
        <v>61.25</v>
      </c>
      <c r="AR46" s="1704">
        <v>162.5</v>
      </c>
      <c r="AS46" s="1704">
        <v>162.5</v>
      </c>
      <c r="AT46" s="1704">
        <v>162.5</v>
      </c>
      <c r="AU46" s="1704">
        <v>62.5</v>
      </c>
      <c r="AV46" s="1704">
        <v>62.5</v>
      </c>
      <c r="AW46" s="1704">
        <v>62.5</v>
      </c>
      <c r="AX46" s="1704">
        <v>132.5</v>
      </c>
      <c r="AY46" s="1704">
        <v>132.5</v>
      </c>
      <c r="AZ46" s="1704">
        <v>132.5</v>
      </c>
      <c r="BA46" s="1704">
        <v>357.5</v>
      </c>
      <c r="BB46" s="1704">
        <v>357.5</v>
      </c>
      <c r="BC46" s="1704">
        <v>357.5</v>
      </c>
      <c r="BD46" s="1704">
        <v>357.5</v>
      </c>
      <c r="BE46" s="1699" t="s">
        <v>772</v>
      </c>
      <c r="BF46" s="1699"/>
      <c r="BG46" s="1699"/>
      <c r="BH46" s="1700" t="s">
        <v>2093</v>
      </c>
      <c r="BI46" s="1700"/>
      <c r="BJ46" s="1701">
        <v>392.28</v>
      </c>
      <c r="BK46" s="1701">
        <v>392.28</v>
      </c>
      <c r="BL46" s="1701">
        <v>392.28</v>
      </c>
      <c r="BM46" s="1702" t="s">
        <v>975</v>
      </c>
      <c r="BN46" s="1702"/>
      <c r="BO46" s="1702"/>
      <c r="BP46" s="1702"/>
      <c r="BQ46" s="1702"/>
      <c r="BR46" s="1702"/>
      <c r="BS46" s="1702"/>
      <c r="BT46" s="1702"/>
      <c r="BU46" s="1702"/>
      <c r="BV46" s="1702"/>
      <c r="BW46" s="1702"/>
      <c r="BX46" s="1702"/>
      <c r="BY46" s="1702"/>
      <c r="BZ46" s="1702"/>
      <c r="CA46" s="1702"/>
      <c r="CB46" s="1512"/>
      <c r="CC46" s="1512"/>
      <c r="CD46" s="1512"/>
      <c r="CE46" s="1512"/>
    </row>
    <row r="47" spans="1:83" x14ac:dyDescent="0.2">
      <c r="A47" s="1706" t="s">
        <v>2112</v>
      </c>
      <c r="B47" s="1706"/>
      <c r="C47" s="1702" t="s">
        <v>2123</v>
      </c>
      <c r="D47" s="1702"/>
      <c r="E47" s="1702"/>
      <c r="F47" s="1702"/>
      <c r="G47" s="1702"/>
      <c r="H47" s="1702"/>
      <c r="I47" s="1702"/>
      <c r="J47" s="1702"/>
      <c r="K47" s="1702"/>
      <c r="L47" s="1702"/>
      <c r="M47" s="1702"/>
      <c r="N47" s="1706" t="s">
        <v>1953</v>
      </c>
      <c r="O47" s="1706"/>
      <c r="P47" s="1706"/>
      <c r="Q47" s="1702" t="s">
        <v>15</v>
      </c>
      <c r="R47" s="1702"/>
      <c r="S47" s="1702"/>
      <c r="T47" s="1702"/>
      <c r="U47" s="1702" t="s">
        <v>667</v>
      </c>
      <c r="V47" s="1702"/>
      <c r="W47" s="1702"/>
      <c r="X47" s="1702"/>
      <c r="Y47" s="1702"/>
      <c r="Z47" s="1702"/>
      <c r="AA47" s="1702"/>
      <c r="AB47" s="1702"/>
      <c r="AC47" s="1702"/>
      <c r="AD47" s="1702" t="s">
        <v>18</v>
      </c>
      <c r="AE47" s="1702"/>
      <c r="AF47" s="1702"/>
      <c r="AG47" s="1702"/>
      <c r="AH47" s="1702"/>
      <c r="AI47" s="1702"/>
      <c r="AJ47" s="1702"/>
      <c r="AK47" s="1702"/>
      <c r="AL47" s="1702" t="s">
        <v>949</v>
      </c>
      <c r="AM47" s="1702"/>
      <c r="AN47" s="1702"/>
      <c r="AO47" s="1703">
        <v>62.35</v>
      </c>
      <c r="AP47" s="1703">
        <v>62.35</v>
      </c>
      <c r="AQ47" s="1703">
        <v>62.35</v>
      </c>
      <c r="AR47" s="1704">
        <v>132.5</v>
      </c>
      <c r="AS47" s="1704">
        <v>132.5</v>
      </c>
      <c r="AT47" s="1704">
        <v>132.5</v>
      </c>
      <c r="AU47" s="1704">
        <v>85</v>
      </c>
      <c r="AV47" s="1704">
        <v>85</v>
      </c>
      <c r="AW47" s="1704">
        <v>85</v>
      </c>
      <c r="AX47" s="1704">
        <v>140</v>
      </c>
      <c r="AY47" s="1704">
        <v>140</v>
      </c>
      <c r="AZ47" s="1704">
        <v>140</v>
      </c>
      <c r="BA47" s="1704">
        <v>357.5</v>
      </c>
      <c r="BB47" s="1704">
        <v>357.5</v>
      </c>
      <c r="BC47" s="1704">
        <v>357.5</v>
      </c>
      <c r="BD47" s="1704">
        <v>357.5</v>
      </c>
      <c r="BE47" s="1699" t="s">
        <v>772</v>
      </c>
      <c r="BF47" s="1699"/>
      <c r="BG47" s="1699"/>
      <c r="BH47" s="1700" t="s">
        <v>2074</v>
      </c>
      <c r="BI47" s="1700"/>
      <c r="BJ47" s="1701">
        <v>386.97</v>
      </c>
      <c r="BK47" s="1701">
        <v>386.97</v>
      </c>
      <c r="BL47" s="1701">
        <v>386.97</v>
      </c>
      <c r="BM47" s="1702" t="s">
        <v>20</v>
      </c>
      <c r="BN47" s="1702"/>
      <c r="BO47" s="1702"/>
      <c r="BP47" s="1702"/>
      <c r="BQ47" s="1702"/>
      <c r="BR47" s="1702"/>
      <c r="BS47" s="1702"/>
      <c r="BT47" s="1702"/>
      <c r="BU47" s="1702"/>
      <c r="BV47" s="1702"/>
      <c r="BW47" s="1702"/>
      <c r="BX47" s="1702"/>
      <c r="BY47" s="1702"/>
      <c r="BZ47" s="1702"/>
      <c r="CA47" s="1702"/>
      <c r="CB47" s="1512"/>
      <c r="CC47" s="1512"/>
      <c r="CD47" s="1512"/>
      <c r="CE47" s="1512"/>
    </row>
    <row r="48" spans="1:83" x14ac:dyDescent="0.2">
      <c r="A48" s="1706" t="s">
        <v>2093</v>
      </c>
      <c r="B48" s="1706"/>
      <c r="C48" s="1702" t="s">
        <v>1841</v>
      </c>
      <c r="D48" s="1702"/>
      <c r="E48" s="1702"/>
      <c r="F48" s="1702"/>
      <c r="G48" s="1702"/>
      <c r="H48" s="1702"/>
      <c r="I48" s="1702"/>
      <c r="J48" s="1702"/>
      <c r="K48" s="1702"/>
      <c r="L48" s="1702"/>
      <c r="M48" s="1702"/>
      <c r="N48" s="1706" t="s">
        <v>1842</v>
      </c>
      <c r="O48" s="1706"/>
      <c r="P48" s="1706"/>
      <c r="Q48" s="1702" t="s">
        <v>1828</v>
      </c>
      <c r="R48" s="1702"/>
      <c r="S48" s="1702"/>
      <c r="T48" s="1702"/>
      <c r="U48" s="1702" t="s">
        <v>667</v>
      </c>
      <c r="V48" s="1702"/>
      <c r="W48" s="1702"/>
      <c r="X48" s="1702"/>
      <c r="Y48" s="1702"/>
      <c r="Z48" s="1702"/>
      <c r="AA48" s="1702"/>
      <c r="AB48" s="1702"/>
      <c r="AC48" s="1702"/>
      <c r="AD48" s="1702" t="s">
        <v>29</v>
      </c>
      <c r="AE48" s="1702"/>
      <c r="AF48" s="1702"/>
      <c r="AG48" s="1702"/>
      <c r="AH48" s="1702"/>
      <c r="AI48" s="1702"/>
      <c r="AJ48" s="1702"/>
      <c r="AK48" s="1702"/>
      <c r="AL48" s="1702" t="s">
        <v>2067</v>
      </c>
      <c r="AM48" s="1702"/>
      <c r="AN48" s="1702"/>
      <c r="AO48" s="1703">
        <v>59.65</v>
      </c>
      <c r="AP48" s="1703">
        <v>59.65</v>
      </c>
      <c r="AQ48" s="1703">
        <v>59.65</v>
      </c>
      <c r="AR48" s="1704">
        <v>122.5</v>
      </c>
      <c r="AS48" s="1704">
        <v>122.5</v>
      </c>
      <c r="AT48" s="1704">
        <v>122.5</v>
      </c>
      <c r="AU48" s="1704">
        <v>72.5</v>
      </c>
      <c r="AV48" s="1704">
        <v>72.5</v>
      </c>
      <c r="AW48" s="1704">
        <v>72.5</v>
      </c>
      <c r="AX48" s="1704">
        <v>125</v>
      </c>
      <c r="AY48" s="1704">
        <v>125</v>
      </c>
      <c r="AZ48" s="1704">
        <v>125</v>
      </c>
      <c r="BA48" s="1704">
        <v>320</v>
      </c>
      <c r="BB48" s="1704">
        <v>320</v>
      </c>
      <c r="BC48" s="1704">
        <v>320</v>
      </c>
      <c r="BD48" s="1704">
        <v>320</v>
      </c>
      <c r="BE48" s="1699" t="s">
        <v>2092</v>
      </c>
      <c r="BF48" s="1699"/>
      <c r="BG48" s="1699"/>
      <c r="BH48" s="1700" t="s">
        <v>2074</v>
      </c>
      <c r="BI48" s="1700"/>
      <c r="BJ48" s="1701">
        <v>358.39</v>
      </c>
      <c r="BK48" s="1701">
        <v>358.39</v>
      </c>
      <c r="BL48" s="1701">
        <v>358.39</v>
      </c>
      <c r="BM48" s="1702" t="s">
        <v>2124</v>
      </c>
      <c r="BN48" s="1702"/>
      <c r="BO48" s="1702"/>
      <c r="BP48" s="1702"/>
      <c r="BQ48" s="1702"/>
      <c r="BR48" s="1702"/>
      <c r="BS48" s="1702"/>
      <c r="BT48" s="1702"/>
      <c r="BU48" s="1702"/>
      <c r="BV48" s="1702"/>
      <c r="BW48" s="1702"/>
      <c r="BX48" s="1702"/>
      <c r="BY48" s="1702"/>
      <c r="BZ48" s="1702"/>
      <c r="CA48" s="1702"/>
      <c r="CB48" s="1512"/>
      <c r="CC48" s="1512"/>
      <c r="CD48" s="1512"/>
      <c r="CE48" s="1512"/>
    </row>
    <row r="49" spans="1:83" ht="14.25" x14ac:dyDescent="0.2">
      <c r="A49" s="1510" t="s">
        <v>680</v>
      </c>
      <c r="AN49" s="1511" t="s">
        <v>2125</v>
      </c>
    </row>
    <row r="50" spans="1:83" x14ac:dyDescent="0.2">
      <c r="A50" s="1706" t="s">
        <v>1782</v>
      </c>
      <c r="B50" s="1706"/>
      <c r="C50" s="1702" t="s">
        <v>1849</v>
      </c>
      <c r="D50" s="1702"/>
      <c r="E50" s="1702"/>
      <c r="F50" s="1702"/>
      <c r="G50" s="1702"/>
      <c r="H50" s="1702"/>
      <c r="I50" s="1702"/>
      <c r="J50" s="1702"/>
      <c r="K50" s="1702"/>
      <c r="L50" s="1702"/>
      <c r="M50" s="1702"/>
      <c r="N50" s="1706" t="s">
        <v>1827</v>
      </c>
      <c r="O50" s="1706"/>
      <c r="P50" s="1706"/>
      <c r="Q50" s="1702" t="s">
        <v>15</v>
      </c>
      <c r="R50" s="1702"/>
      <c r="S50" s="1702"/>
      <c r="T50" s="1702"/>
      <c r="U50" s="1702" t="s">
        <v>667</v>
      </c>
      <c r="V50" s="1702"/>
      <c r="W50" s="1702"/>
      <c r="X50" s="1702"/>
      <c r="Y50" s="1702"/>
      <c r="Z50" s="1702"/>
      <c r="AA50" s="1702"/>
      <c r="AB50" s="1702"/>
      <c r="AC50" s="1702"/>
      <c r="AD50" s="1702" t="s">
        <v>739</v>
      </c>
      <c r="AE50" s="1702"/>
      <c r="AF50" s="1702"/>
      <c r="AG50" s="1702"/>
      <c r="AH50" s="1702"/>
      <c r="AI50" s="1702"/>
      <c r="AJ50" s="1702"/>
      <c r="AK50" s="1702"/>
      <c r="AL50" s="1702" t="s">
        <v>2067</v>
      </c>
      <c r="AM50" s="1702"/>
      <c r="AN50" s="1702"/>
      <c r="AO50" s="1703">
        <v>65.5</v>
      </c>
      <c r="AP50" s="1703">
        <v>65.5</v>
      </c>
      <c r="AQ50" s="1703">
        <v>65.5</v>
      </c>
      <c r="AR50" s="1704">
        <v>170</v>
      </c>
      <c r="AS50" s="1704">
        <v>170</v>
      </c>
      <c r="AT50" s="1704">
        <v>170</v>
      </c>
      <c r="AU50" s="1704">
        <v>105</v>
      </c>
      <c r="AV50" s="1704">
        <v>105</v>
      </c>
      <c r="AW50" s="1704">
        <v>105</v>
      </c>
      <c r="AX50" s="1704">
        <v>160</v>
      </c>
      <c r="AY50" s="1704">
        <v>160</v>
      </c>
      <c r="AZ50" s="1704">
        <v>160</v>
      </c>
      <c r="BA50" s="1704">
        <v>435</v>
      </c>
      <c r="BB50" s="1704">
        <v>435</v>
      </c>
      <c r="BC50" s="1704">
        <v>435</v>
      </c>
      <c r="BD50" s="1704">
        <v>435</v>
      </c>
      <c r="BE50" s="1699" t="s">
        <v>2071</v>
      </c>
      <c r="BF50" s="1699"/>
      <c r="BG50" s="1699"/>
      <c r="BH50" s="1700" t="s">
        <v>1231</v>
      </c>
      <c r="BI50" s="1700"/>
      <c r="BJ50" s="1701">
        <v>453.78</v>
      </c>
      <c r="BK50" s="1701">
        <v>453.78</v>
      </c>
      <c r="BL50" s="1701">
        <v>453.78</v>
      </c>
      <c r="BM50" s="1702" t="s">
        <v>975</v>
      </c>
      <c r="BN50" s="1702"/>
      <c r="BO50" s="1702"/>
      <c r="BP50" s="1702"/>
      <c r="BQ50" s="1702"/>
      <c r="BR50" s="1702"/>
      <c r="BS50" s="1702"/>
      <c r="BT50" s="1702"/>
      <c r="BU50" s="1702"/>
      <c r="BV50" s="1702"/>
      <c r="BW50" s="1702"/>
      <c r="BX50" s="1702"/>
      <c r="BY50" s="1702"/>
      <c r="BZ50" s="1702"/>
      <c r="CA50" s="1702"/>
      <c r="CB50" s="1512"/>
      <c r="CC50" s="1512"/>
      <c r="CD50" s="1512"/>
      <c r="CE50" s="1512"/>
    </row>
    <row r="51" spans="1:83" x14ac:dyDescent="0.2">
      <c r="A51" s="1706" t="s">
        <v>1828</v>
      </c>
      <c r="B51" s="1706"/>
      <c r="C51" s="1702" t="s">
        <v>1851</v>
      </c>
      <c r="D51" s="1702"/>
      <c r="E51" s="1702"/>
      <c r="F51" s="1702"/>
      <c r="G51" s="1702"/>
      <c r="H51" s="1702"/>
      <c r="I51" s="1702"/>
      <c r="J51" s="1702"/>
      <c r="K51" s="1702"/>
      <c r="L51" s="1702"/>
      <c r="M51" s="1702"/>
      <c r="N51" s="1706" t="s">
        <v>1967</v>
      </c>
      <c r="O51" s="1706"/>
      <c r="P51" s="1706"/>
      <c r="Q51" s="1702" t="s">
        <v>15</v>
      </c>
      <c r="R51" s="1702"/>
      <c r="S51" s="1702"/>
      <c r="T51" s="1702"/>
      <c r="U51" s="1702" t="s">
        <v>671</v>
      </c>
      <c r="V51" s="1702"/>
      <c r="W51" s="1702"/>
      <c r="X51" s="1702"/>
      <c r="Y51" s="1702"/>
      <c r="Z51" s="1702"/>
      <c r="AA51" s="1702"/>
      <c r="AB51" s="1702"/>
      <c r="AC51" s="1702"/>
      <c r="AD51" s="1702" t="s">
        <v>210</v>
      </c>
      <c r="AE51" s="1702"/>
      <c r="AF51" s="1702"/>
      <c r="AG51" s="1702"/>
      <c r="AH51" s="1702"/>
      <c r="AI51" s="1702"/>
      <c r="AJ51" s="1702"/>
      <c r="AK51" s="1702"/>
      <c r="AL51" s="1702" t="s">
        <v>2067</v>
      </c>
      <c r="AM51" s="1702"/>
      <c r="AN51" s="1702"/>
      <c r="AO51" s="1703">
        <v>68.150000000000006</v>
      </c>
      <c r="AP51" s="1703">
        <v>68.150000000000006</v>
      </c>
      <c r="AQ51" s="1703">
        <v>68.150000000000006</v>
      </c>
      <c r="AR51" s="1704">
        <v>152.5</v>
      </c>
      <c r="AS51" s="1704">
        <v>152.5</v>
      </c>
      <c r="AT51" s="1704">
        <v>152.5</v>
      </c>
      <c r="AU51" s="1704">
        <v>82.5</v>
      </c>
      <c r="AV51" s="1704">
        <v>82.5</v>
      </c>
      <c r="AW51" s="1704">
        <v>82.5</v>
      </c>
      <c r="AX51" s="1704">
        <v>150</v>
      </c>
      <c r="AY51" s="1704">
        <v>150</v>
      </c>
      <c r="AZ51" s="1704">
        <v>150</v>
      </c>
      <c r="BA51" s="1704">
        <v>385</v>
      </c>
      <c r="BB51" s="1704">
        <v>385</v>
      </c>
      <c r="BC51" s="1704">
        <v>385</v>
      </c>
      <c r="BD51" s="1704">
        <v>385</v>
      </c>
      <c r="BE51" s="1699" t="s">
        <v>772</v>
      </c>
      <c r="BF51" s="1699"/>
      <c r="BG51" s="1699"/>
      <c r="BH51" s="1700" t="s">
        <v>1234</v>
      </c>
      <c r="BI51" s="1700"/>
      <c r="BJ51" s="1701">
        <v>390.26</v>
      </c>
      <c r="BK51" s="1701">
        <v>390.26</v>
      </c>
      <c r="BL51" s="1701">
        <v>390.26</v>
      </c>
      <c r="BM51" s="1702" t="s">
        <v>70</v>
      </c>
      <c r="BN51" s="1702"/>
      <c r="BO51" s="1702"/>
      <c r="BP51" s="1702"/>
      <c r="BQ51" s="1702"/>
      <c r="BR51" s="1702"/>
      <c r="BS51" s="1702"/>
      <c r="BT51" s="1702"/>
      <c r="BU51" s="1702"/>
      <c r="BV51" s="1702"/>
      <c r="BW51" s="1702"/>
      <c r="BX51" s="1702"/>
      <c r="BY51" s="1702"/>
      <c r="BZ51" s="1702"/>
      <c r="CA51" s="1702"/>
      <c r="CB51" s="1512"/>
      <c r="CC51" s="1512"/>
      <c r="CD51" s="1512"/>
      <c r="CE51" s="1512"/>
    </row>
    <row r="52" spans="1:83" x14ac:dyDescent="0.2">
      <c r="A52" s="1706">
        <v>3</v>
      </c>
      <c r="B52" s="1706"/>
      <c r="C52" s="1702" t="s">
        <v>2126</v>
      </c>
      <c r="D52" s="1702"/>
      <c r="E52" s="1702"/>
      <c r="F52" s="1702"/>
      <c r="G52" s="1702"/>
      <c r="H52" s="1702"/>
      <c r="I52" s="1702"/>
      <c r="J52" s="1702"/>
      <c r="K52" s="1702"/>
      <c r="L52" s="1702"/>
      <c r="M52" s="1702"/>
      <c r="N52" s="1706">
        <v>1993</v>
      </c>
      <c r="O52" s="1706"/>
      <c r="P52" s="1706"/>
      <c r="Q52" s="1702">
        <v>2</v>
      </c>
      <c r="R52" s="1702"/>
      <c r="S52" s="1702"/>
      <c r="T52" s="1702"/>
      <c r="U52" s="1702" t="s">
        <v>667</v>
      </c>
      <c r="V52" s="1702"/>
      <c r="W52" s="1702"/>
      <c r="X52" s="1702"/>
      <c r="Y52" s="1702"/>
      <c r="Z52" s="1702"/>
      <c r="AA52" s="1702"/>
      <c r="AB52" s="1702"/>
      <c r="AC52" s="1702"/>
      <c r="AD52" s="1702" t="s">
        <v>739</v>
      </c>
      <c r="AE52" s="1702"/>
      <c r="AF52" s="1702"/>
      <c r="AG52" s="1702"/>
      <c r="AH52" s="1702"/>
      <c r="AI52" s="1702"/>
      <c r="AJ52" s="1702"/>
      <c r="AK52" s="1702"/>
      <c r="AL52" s="1702" t="s">
        <v>2067</v>
      </c>
      <c r="AM52" s="1702"/>
      <c r="AN52" s="1702"/>
      <c r="AO52" s="1703">
        <v>64</v>
      </c>
      <c r="AP52" s="1703">
        <v>68.150000000000006</v>
      </c>
      <c r="AQ52" s="1703">
        <v>68.150000000000006</v>
      </c>
      <c r="AR52" s="1704">
        <v>100</v>
      </c>
      <c r="AS52" s="1704">
        <v>152.5</v>
      </c>
      <c r="AT52" s="1704">
        <v>152.5</v>
      </c>
      <c r="AU52" s="1704">
        <v>40</v>
      </c>
      <c r="AV52" s="1704">
        <v>82.5</v>
      </c>
      <c r="AW52" s="1704">
        <v>82.5</v>
      </c>
      <c r="AX52" s="1704">
        <v>105</v>
      </c>
      <c r="AY52" s="1704">
        <v>150</v>
      </c>
      <c r="AZ52" s="1704">
        <v>150</v>
      </c>
      <c r="BA52" s="1704">
        <v>245</v>
      </c>
      <c r="BB52" s="1704">
        <v>385</v>
      </c>
      <c r="BC52" s="1704">
        <v>385</v>
      </c>
      <c r="BD52" s="1704">
        <v>385</v>
      </c>
      <c r="BE52" s="1699">
        <v>2</v>
      </c>
      <c r="BF52" s="1699"/>
      <c r="BG52" s="1699"/>
      <c r="BH52" s="1700" t="s">
        <v>2074</v>
      </c>
      <c r="BI52" s="1700"/>
      <c r="BJ52" s="1701">
        <v>290.26</v>
      </c>
      <c r="BK52" s="1701">
        <v>390.26</v>
      </c>
      <c r="BL52" s="1701">
        <v>390.26</v>
      </c>
      <c r="BM52" s="1702" t="s">
        <v>975</v>
      </c>
      <c r="BN52" s="1702"/>
      <c r="BO52" s="1702"/>
      <c r="BP52" s="1702"/>
      <c r="BQ52" s="1702"/>
      <c r="BR52" s="1702"/>
      <c r="BS52" s="1702"/>
      <c r="BT52" s="1702"/>
      <c r="BU52" s="1702"/>
      <c r="BV52" s="1702"/>
      <c r="BW52" s="1702"/>
      <c r="BX52" s="1702"/>
      <c r="BY52" s="1702"/>
      <c r="BZ52" s="1702"/>
      <c r="CA52" s="1702"/>
      <c r="CB52" s="1512"/>
      <c r="CC52" s="1512"/>
      <c r="CD52" s="1512"/>
      <c r="CE52" s="1512"/>
    </row>
    <row r="53" spans="1:83" x14ac:dyDescent="0.2">
      <c r="A53" s="1706">
        <v>4</v>
      </c>
      <c r="B53" s="1706"/>
      <c r="C53" s="1702" t="s">
        <v>2127</v>
      </c>
      <c r="D53" s="1702"/>
      <c r="E53" s="1702"/>
      <c r="F53" s="1702"/>
      <c r="G53" s="1702"/>
      <c r="H53" s="1702"/>
      <c r="I53" s="1702"/>
      <c r="J53" s="1702"/>
      <c r="K53" s="1702"/>
      <c r="L53" s="1702"/>
      <c r="M53" s="1702"/>
      <c r="N53" s="1706">
        <v>1994</v>
      </c>
      <c r="O53" s="1706"/>
      <c r="P53" s="1706"/>
      <c r="Q53" s="1702" t="s">
        <v>1782</v>
      </c>
      <c r="R53" s="1702"/>
      <c r="S53" s="1702"/>
      <c r="T53" s="1702"/>
      <c r="U53" s="1702" t="s">
        <v>667</v>
      </c>
      <c r="V53" s="1702"/>
      <c r="W53" s="1702"/>
      <c r="X53" s="1702"/>
      <c r="Y53" s="1702"/>
      <c r="Z53" s="1702"/>
      <c r="AA53" s="1702"/>
      <c r="AB53" s="1702"/>
      <c r="AC53" s="1702"/>
      <c r="AD53" s="1702" t="s">
        <v>18</v>
      </c>
      <c r="AE53" s="1702"/>
      <c r="AF53" s="1702"/>
      <c r="AG53" s="1702"/>
      <c r="AH53" s="1702"/>
      <c r="AI53" s="1702"/>
      <c r="AJ53" s="1702"/>
      <c r="AK53" s="1702"/>
      <c r="AL53" s="1702" t="s">
        <v>2128</v>
      </c>
      <c r="AM53" s="1702"/>
      <c r="AN53" s="1702"/>
      <c r="AO53" s="1703">
        <v>72.900000000000006</v>
      </c>
      <c r="AP53" s="1703">
        <v>70</v>
      </c>
      <c r="AQ53" s="1703">
        <v>70</v>
      </c>
      <c r="AR53" s="1704">
        <v>125</v>
      </c>
      <c r="AS53" s="1704">
        <v>115</v>
      </c>
      <c r="AT53" s="1704">
        <v>115</v>
      </c>
      <c r="AU53" s="1704">
        <v>0</v>
      </c>
      <c r="AV53" s="1704">
        <v>0</v>
      </c>
      <c r="AW53" s="1704">
        <v>0</v>
      </c>
      <c r="AX53" s="1705" t="s">
        <v>2067</v>
      </c>
      <c r="AY53" s="1705"/>
      <c r="AZ53" s="1705"/>
      <c r="BA53" s="1704">
        <v>0</v>
      </c>
      <c r="BB53" s="1704">
        <v>0</v>
      </c>
      <c r="BC53" s="1704">
        <v>0</v>
      </c>
      <c r="BD53" s="1704">
        <v>0</v>
      </c>
      <c r="BE53" s="1699" t="s">
        <v>2067</v>
      </c>
      <c r="BF53" s="1699"/>
      <c r="BG53" s="1699"/>
      <c r="BH53" s="1700" t="s">
        <v>2081</v>
      </c>
      <c r="BI53" s="1700"/>
      <c r="BJ53" s="1701">
        <v>0</v>
      </c>
      <c r="BK53" s="1701">
        <v>0</v>
      </c>
      <c r="BL53" s="1701">
        <v>0</v>
      </c>
      <c r="BM53" s="1702" t="s">
        <v>1856</v>
      </c>
      <c r="BN53" s="1702"/>
      <c r="BO53" s="1702"/>
      <c r="BP53" s="1702"/>
      <c r="BQ53" s="1702"/>
      <c r="BR53" s="1702"/>
      <c r="BS53" s="1702"/>
      <c r="BT53" s="1702"/>
      <c r="BU53" s="1702"/>
      <c r="BV53" s="1702"/>
      <c r="BW53" s="1702"/>
      <c r="BX53" s="1702"/>
      <c r="BY53" s="1702"/>
      <c r="BZ53" s="1702"/>
      <c r="CA53" s="1702"/>
      <c r="CB53" s="1512"/>
      <c r="CC53" s="1512"/>
      <c r="CD53" s="1512"/>
      <c r="CE53" s="1512"/>
    </row>
    <row r="54" spans="1:83" x14ac:dyDescent="0.2">
      <c r="A54" s="1706">
        <v>5</v>
      </c>
      <c r="B54" s="1706"/>
      <c r="C54" s="1702" t="s">
        <v>1855</v>
      </c>
      <c r="D54" s="1702"/>
      <c r="E54" s="1702"/>
      <c r="F54" s="1702"/>
      <c r="G54" s="1702"/>
      <c r="H54" s="1702"/>
      <c r="I54" s="1702"/>
      <c r="J54" s="1702"/>
      <c r="K54" s="1702"/>
      <c r="L54" s="1702"/>
      <c r="M54" s="1702"/>
      <c r="N54" s="1706">
        <v>1993</v>
      </c>
      <c r="O54" s="1706"/>
      <c r="P54" s="1706"/>
      <c r="Q54" s="1702">
        <v>1</v>
      </c>
      <c r="R54" s="1702"/>
      <c r="S54" s="1702"/>
      <c r="T54" s="1702"/>
      <c r="U54" s="1702" t="s">
        <v>667</v>
      </c>
      <c r="V54" s="1702"/>
      <c r="W54" s="1702"/>
      <c r="X54" s="1702"/>
      <c r="Y54" s="1702"/>
      <c r="Z54" s="1702"/>
      <c r="AA54" s="1702"/>
      <c r="AB54" s="1702"/>
      <c r="AC54" s="1702"/>
      <c r="AD54" s="1702" t="s">
        <v>18</v>
      </c>
      <c r="AE54" s="1702"/>
      <c r="AF54" s="1702"/>
      <c r="AG54" s="1702"/>
      <c r="AH54" s="1702"/>
      <c r="AI54" s="1702"/>
      <c r="AJ54" s="1702"/>
      <c r="AK54" s="1702"/>
      <c r="AL54" s="1702" t="s">
        <v>2128</v>
      </c>
      <c r="AM54" s="1702"/>
      <c r="AN54" s="1702"/>
      <c r="AO54" s="1703">
        <v>73</v>
      </c>
      <c r="AP54" s="1703">
        <v>65.5</v>
      </c>
      <c r="AQ54" s="1703">
        <v>65.5</v>
      </c>
      <c r="AR54" s="1704">
        <v>135</v>
      </c>
      <c r="AS54" s="1704">
        <v>170</v>
      </c>
      <c r="AT54" s="1704">
        <v>170</v>
      </c>
      <c r="AU54" s="1704">
        <v>75</v>
      </c>
      <c r="AV54" s="1704">
        <v>105</v>
      </c>
      <c r="AW54" s="1704">
        <v>105</v>
      </c>
      <c r="AX54" s="1704">
        <v>0</v>
      </c>
      <c r="AY54" s="1704">
        <v>160</v>
      </c>
      <c r="AZ54" s="1704">
        <v>160</v>
      </c>
      <c r="BA54" s="1704">
        <v>0</v>
      </c>
      <c r="BB54" s="1704">
        <v>435</v>
      </c>
      <c r="BC54" s="1704">
        <v>435</v>
      </c>
      <c r="BD54" s="1704">
        <v>435</v>
      </c>
      <c r="BE54" s="1699" t="s">
        <v>680</v>
      </c>
      <c r="BF54" s="1699"/>
      <c r="BG54" s="1699"/>
      <c r="BH54" s="1700">
        <v>0</v>
      </c>
      <c r="BI54" s="1700"/>
      <c r="BJ54" s="1701">
        <v>0</v>
      </c>
      <c r="BK54" s="1701">
        <v>453.78</v>
      </c>
      <c r="BL54" s="1701">
        <v>453.78</v>
      </c>
      <c r="BM54" s="1702" t="s">
        <v>1856</v>
      </c>
      <c r="BN54" s="1702"/>
      <c r="BO54" s="1702"/>
      <c r="BP54" s="1702"/>
      <c r="BQ54" s="1702"/>
      <c r="BR54" s="1702"/>
      <c r="BS54" s="1702"/>
      <c r="BT54" s="1702"/>
      <c r="BU54" s="1702"/>
      <c r="BV54" s="1702"/>
      <c r="BW54" s="1702"/>
      <c r="BX54" s="1702"/>
      <c r="BY54" s="1702"/>
      <c r="BZ54" s="1702"/>
      <c r="CA54" s="1702"/>
      <c r="CB54" s="1512"/>
      <c r="CC54" s="1512"/>
      <c r="CD54" s="1512"/>
      <c r="CE54" s="1512"/>
    </row>
    <row r="55" spans="1:83" x14ac:dyDescent="0.2">
      <c r="A55" s="1706">
        <v>6</v>
      </c>
      <c r="B55" s="1706"/>
      <c r="C55" s="1702" t="s">
        <v>2129</v>
      </c>
      <c r="D55" s="1702"/>
      <c r="E55" s="1702"/>
      <c r="F55" s="1702"/>
      <c r="G55" s="1702"/>
      <c r="H55" s="1702"/>
      <c r="I55" s="1702"/>
      <c r="J55" s="1702"/>
      <c r="K55" s="1702"/>
      <c r="L55" s="1702"/>
      <c r="M55" s="1702"/>
      <c r="N55" s="1706" t="s">
        <v>1850</v>
      </c>
      <c r="O55" s="1706"/>
      <c r="P55" s="1706"/>
      <c r="Q55" s="1702" t="s">
        <v>1782</v>
      </c>
      <c r="R55" s="1702"/>
      <c r="S55" s="1702"/>
      <c r="T55" s="1702"/>
      <c r="U55" s="1702" t="s">
        <v>667</v>
      </c>
      <c r="V55" s="1702"/>
      <c r="W55" s="1702"/>
      <c r="X55" s="1702"/>
      <c r="Y55" s="1702"/>
      <c r="Z55" s="1702"/>
      <c r="AA55" s="1702"/>
      <c r="AB55" s="1702"/>
      <c r="AC55" s="1702"/>
      <c r="AD55" s="1702" t="s">
        <v>330</v>
      </c>
      <c r="AE55" s="1702"/>
      <c r="AF55" s="1702"/>
      <c r="AG55" s="1702"/>
      <c r="AH55" s="1702"/>
      <c r="AI55" s="1702"/>
      <c r="AJ55" s="1702"/>
      <c r="AK55" s="1702"/>
      <c r="AL55" s="1702" t="s">
        <v>2067</v>
      </c>
      <c r="AM55" s="1702"/>
      <c r="AN55" s="1702"/>
      <c r="AO55" s="1703">
        <v>70</v>
      </c>
      <c r="AP55" s="1703">
        <v>70</v>
      </c>
      <c r="AQ55" s="1703">
        <v>70</v>
      </c>
      <c r="AR55" s="1704">
        <v>115</v>
      </c>
      <c r="AS55" s="1704">
        <v>115</v>
      </c>
      <c r="AT55" s="1704">
        <v>115</v>
      </c>
      <c r="AU55" s="1704">
        <v>0</v>
      </c>
      <c r="AV55" s="1704">
        <v>0</v>
      </c>
      <c r="AW55" s="1704">
        <v>0</v>
      </c>
      <c r="AX55" s="1705" t="s">
        <v>2067</v>
      </c>
      <c r="AY55" s="1705"/>
      <c r="AZ55" s="1705"/>
      <c r="BA55" s="1704">
        <v>0</v>
      </c>
      <c r="BB55" s="1704">
        <v>0</v>
      </c>
      <c r="BC55" s="1704">
        <v>0</v>
      </c>
      <c r="BD55" s="1704">
        <v>0</v>
      </c>
      <c r="BE55" s="1699" t="s">
        <v>2067</v>
      </c>
      <c r="BF55" s="1699"/>
      <c r="BG55" s="1699"/>
      <c r="BH55" s="1700" t="s">
        <v>2081</v>
      </c>
      <c r="BI55" s="1700"/>
      <c r="BJ55" s="1701">
        <v>0</v>
      </c>
      <c r="BK55" s="1701">
        <v>0</v>
      </c>
      <c r="BL55" s="1701">
        <v>0</v>
      </c>
      <c r="BM55" s="1702" t="s">
        <v>1495</v>
      </c>
      <c r="BN55" s="1702"/>
      <c r="BO55" s="1702"/>
      <c r="BP55" s="1702"/>
      <c r="BQ55" s="1702"/>
      <c r="BR55" s="1702"/>
      <c r="BS55" s="1702"/>
      <c r="BT55" s="1702"/>
      <c r="BU55" s="1702"/>
      <c r="BV55" s="1702"/>
      <c r="BW55" s="1702"/>
      <c r="BX55" s="1702"/>
      <c r="BY55" s="1702"/>
      <c r="BZ55" s="1702"/>
      <c r="CA55" s="1702"/>
      <c r="CB55" s="1512"/>
      <c r="CC55" s="1512"/>
      <c r="CD55" s="1512"/>
      <c r="CE55" s="1512"/>
    </row>
    <row r="56" spans="1:83" ht="14.25" x14ac:dyDescent="0.2">
      <c r="A56" s="1510" t="s">
        <v>680</v>
      </c>
      <c r="AN56" s="1511" t="s">
        <v>2130</v>
      </c>
    </row>
    <row r="57" spans="1:83" x14ac:dyDescent="0.2">
      <c r="A57" s="1706" t="s">
        <v>1782</v>
      </c>
      <c r="B57" s="1706"/>
      <c r="C57" s="1702" t="s">
        <v>149</v>
      </c>
      <c r="D57" s="1702"/>
      <c r="E57" s="1702"/>
      <c r="F57" s="1702"/>
      <c r="G57" s="1702"/>
      <c r="H57" s="1702"/>
      <c r="I57" s="1702"/>
      <c r="J57" s="1702"/>
      <c r="K57" s="1702"/>
      <c r="L57" s="1702"/>
      <c r="M57" s="1702"/>
      <c r="N57" s="1706" t="s">
        <v>1813</v>
      </c>
      <c r="O57" s="1706"/>
      <c r="P57" s="1706"/>
      <c r="Q57" s="1702" t="s">
        <v>16</v>
      </c>
      <c r="R57" s="1702"/>
      <c r="S57" s="1702"/>
      <c r="T57" s="1702"/>
      <c r="U57" s="1702" t="s">
        <v>667</v>
      </c>
      <c r="V57" s="1702"/>
      <c r="W57" s="1702"/>
      <c r="X57" s="1702"/>
      <c r="Y57" s="1702"/>
      <c r="Z57" s="1702"/>
      <c r="AA57" s="1702"/>
      <c r="AB57" s="1702"/>
      <c r="AC57" s="1702"/>
      <c r="AD57" s="1702" t="s">
        <v>18</v>
      </c>
      <c r="AE57" s="1702"/>
      <c r="AF57" s="1702"/>
      <c r="AG57" s="1702"/>
      <c r="AH57" s="1702"/>
      <c r="AI57" s="1702"/>
      <c r="AJ57" s="1702"/>
      <c r="AK57" s="1702"/>
      <c r="AL57" s="1702" t="s">
        <v>2067</v>
      </c>
      <c r="AM57" s="1702"/>
      <c r="AN57" s="1702"/>
      <c r="AO57" s="1703">
        <v>80.400000000000006</v>
      </c>
      <c r="AP57" s="1703">
        <v>80.400000000000006</v>
      </c>
      <c r="AQ57" s="1703">
        <v>80.400000000000006</v>
      </c>
      <c r="AR57" s="1704">
        <v>240</v>
      </c>
      <c r="AS57" s="1704">
        <v>240</v>
      </c>
      <c r="AT57" s="1704">
        <v>240</v>
      </c>
      <c r="AU57" s="1704">
        <v>147.5</v>
      </c>
      <c r="AV57" s="1704">
        <v>147.5</v>
      </c>
      <c r="AW57" s="1704">
        <v>147.5</v>
      </c>
      <c r="AX57" s="1704">
        <v>200</v>
      </c>
      <c r="AY57" s="1704">
        <v>200</v>
      </c>
      <c r="AZ57" s="1704">
        <v>200</v>
      </c>
      <c r="BA57" s="1704">
        <v>587.5</v>
      </c>
      <c r="BB57" s="1704">
        <v>587.5</v>
      </c>
      <c r="BC57" s="1704">
        <v>587.5</v>
      </c>
      <c r="BD57" s="1704">
        <v>587.5</v>
      </c>
      <c r="BE57" s="1699" t="s">
        <v>649</v>
      </c>
      <c r="BF57" s="1699"/>
      <c r="BG57" s="1699"/>
      <c r="BH57" s="1700" t="s">
        <v>1231</v>
      </c>
      <c r="BI57" s="1700"/>
      <c r="BJ57" s="1701">
        <v>536.09</v>
      </c>
      <c r="BK57" s="1701">
        <v>536.09</v>
      </c>
      <c r="BL57" s="1701">
        <v>536.09</v>
      </c>
      <c r="BM57" s="1702" t="s">
        <v>20</v>
      </c>
      <c r="BN57" s="1702"/>
      <c r="BO57" s="1702"/>
      <c r="BP57" s="1702"/>
      <c r="BQ57" s="1702"/>
      <c r="BR57" s="1702"/>
      <c r="BS57" s="1702"/>
      <c r="BT57" s="1702"/>
      <c r="BU57" s="1702"/>
      <c r="BV57" s="1702"/>
      <c r="BW57" s="1702"/>
      <c r="BX57" s="1702"/>
      <c r="BY57" s="1702"/>
      <c r="BZ57" s="1702"/>
      <c r="CA57" s="1702"/>
      <c r="CB57" s="1512"/>
      <c r="CC57" s="1512"/>
      <c r="CD57" s="1512"/>
      <c r="CE57" s="1512"/>
    </row>
    <row r="58" spans="1:83" x14ac:dyDescent="0.2">
      <c r="A58" s="1706" t="s">
        <v>1828</v>
      </c>
      <c r="B58" s="1706"/>
      <c r="C58" s="1702" t="s">
        <v>2131</v>
      </c>
      <c r="D58" s="1702"/>
      <c r="E58" s="1702"/>
      <c r="F58" s="1702"/>
      <c r="G58" s="1702"/>
      <c r="H58" s="1702"/>
      <c r="I58" s="1702"/>
      <c r="J58" s="1702"/>
      <c r="K58" s="1702"/>
      <c r="L58" s="1702"/>
      <c r="M58" s="1702"/>
      <c r="N58" s="1706" t="s">
        <v>1794</v>
      </c>
      <c r="O58" s="1706"/>
      <c r="P58" s="1706"/>
      <c r="Q58" s="1702" t="s">
        <v>15</v>
      </c>
      <c r="R58" s="1702"/>
      <c r="S58" s="1702"/>
      <c r="T58" s="1702"/>
      <c r="U58" s="1702" t="s">
        <v>1111</v>
      </c>
      <c r="V58" s="1702"/>
      <c r="W58" s="1702"/>
      <c r="X58" s="1702"/>
      <c r="Y58" s="1702"/>
      <c r="Z58" s="1702"/>
      <c r="AA58" s="1702"/>
      <c r="AB58" s="1702"/>
      <c r="AC58" s="1702"/>
      <c r="AD58" s="1702" t="s">
        <v>1499</v>
      </c>
      <c r="AE58" s="1702"/>
      <c r="AF58" s="1702"/>
      <c r="AG58" s="1702"/>
      <c r="AH58" s="1702"/>
      <c r="AI58" s="1702"/>
      <c r="AJ58" s="1702"/>
      <c r="AK58" s="1702"/>
      <c r="AL58" s="1702" t="s">
        <v>2067</v>
      </c>
      <c r="AM58" s="1702"/>
      <c r="AN58" s="1702"/>
      <c r="AO58" s="1703">
        <v>82.85</v>
      </c>
      <c r="AP58" s="1703">
        <v>82.85</v>
      </c>
      <c r="AQ58" s="1703">
        <v>82.85</v>
      </c>
      <c r="AR58" s="1704">
        <v>180</v>
      </c>
      <c r="AS58" s="1704">
        <v>180</v>
      </c>
      <c r="AT58" s="1704">
        <v>180</v>
      </c>
      <c r="AU58" s="1704">
        <v>122.5</v>
      </c>
      <c r="AV58" s="1704">
        <v>122.5</v>
      </c>
      <c r="AW58" s="1704">
        <v>122.5</v>
      </c>
      <c r="AX58" s="1704">
        <v>187.5</v>
      </c>
      <c r="AY58" s="1704">
        <v>187.5</v>
      </c>
      <c r="AZ58" s="1704">
        <v>187.5</v>
      </c>
      <c r="BA58" s="1704">
        <v>490</v>
      </c>
      <c r="BB58" s="1704">
        <v>490</v>
      </c>
      <c r="BC58" s="1704">
        <v>490</v>
      </c>
      <c r="BD58" s="1704">
        <v>490</v>
      </c>
      <c r="BE58" s="1699" t="s">
        <v>2071</v>
      </c>
      <c r="BF58" s="1699"/>
      <c r="BG58" s="1699"/>
      <c r="BH58" s="1700" t="s">
        <v>1234</v>
      </c>
      <c r="BI58" s="1700"/>
      <c r="BJ58" s="1701">
        <v>440.02</v>
      </c>
      <c r="BK58" s="1701">
        <v>440.02</v>
      </c>
      <c r="BL58" s="1701">
        <v>440.02</v>
      </c>
      <c r="BM58" s="1702" t="s">
        <v>2132</v>
      </c>
      <c r="BN58" s="1702"/>
      <c r="BO58" s="1702"/>
      <c r="BP58" s="1702"/>
      <c r="BQ58" s="1702"/>
      <c r="BR58" s="1702"/>
      <c r="BS58" s="1702"/>
      <c r="BT58" s="1702"/>
      <c r="BU58" s="1702"/>
      <c r="BV58" s="1702"/>
      <c r="BW58" s="1702"/>
      <c r="BX58" s="1702"/>
      <c r="BY58" s="1702"/>
      <c r="BZ58" s="1702"/>
      <c r="CA58" s="1702"/>
      <c r="CB58" s="1512"/>
      <c r="CC58" s="1512"/>
      <c r="CD58" s="1512"/>
      <c r="CE58" s="1512"/>
    </row>
    <row r="60" spans="1:83" x14ac:dyDescent="0.2">
      <c r="A60" s="1513"/>
      <c r="B60" s="1514" t="s">
        <v>161</v>
      </c>
      <c r="C60" s="1514"/>
      <c r="D60" s="1514"/>
      <c r="E60" s="1514"/>
      <c r="F60" s="1514"/>
      <c r="G60" s="1514"/>
      <c r="H60" s="1514"/>
      <c r="I60" s="1514"/>
      <c r="J60" s="1514"/>
      <c r="K60" s="1514"/>
      <c r="L60" s="1514"/>
      <c r="M60" s="1514"/>
      <c r="N60" s="1514"/>
      <c r="O60" s="1514"/>
      <c r="P60" s="1514"/>
      <c r="Q60" s="1514"/>
      <c r="R60" s="1514"/>
      <c r="S60" s="1514"/>
      <c r="T60" s="1514"/>
      <c r="U60" s="1514"/>
      <c r="V60" s="1514"/>
      <c r="W60" s="1514"/>
      <c r="X60" s="1514"/>
      <c r="Y60" s="1514"/>
      <c r="Z60" s="1514"/>
      <c r="AA60" s="1514"/>
      <c r="AB60" s="1514"/>
      <c r="AC60" s="1514"/>
      <c r="AD60" s="1514"/>
      <c r="AE60" s="1514"/>
      <c r="AF60" s="1514"/>
      <c r="AH60" s="1513"/>
      <c r="AI60" s="1513"/>
      <c r="AJ60" s="1513"/>
      <c r="AK60" s="1513"/>
      <c r="AL60" s="1514" t="s">
        <v>2095</v>
      </c>
      <c r="AM60" s="1514"/>
      <c r="AN60" s="1514"/>
      <c r="AO60" s="1514"/>
      <c r="AP60" s="1514"/>
      <c r="AQ60" s="1514"/>
      <c r="AR60" s="1514"/>
      <c r="AS60" s="1514"/>
      <c r="AT60" s="1514"/>
      <c r="AU60" s="1514"/>
      <c r="AV60" s="1514"/>
      <c r="AW60" s="1514"/>
      <c r="AX60" s="1514"/>
      <c r="AY60" s="1514"/>
      <c r="AZ60" s="1514"/>
      <c r="BA60" s="1514"/>
      <c r="BB60" s="1514"/>
      <c r="BC60" s="1514"/>
      <c r="BD60" s="1514"/>
      <c r="BE60" s="1514"/>
      <c r="BF60" s="1514"/>
      <c r="BG60" s="1514"/>
      <c r="BH60" s="1514"/>
      <c r="BI60" s="1514"/>
      <c r="BJ60" s="1514"/>
      <c r="BK60" s="1514"/>
      <c r="BL60" s="1514"/>
      <c r="BM60" s="1514"/>
      <c r="BN60" s="1514"/>
      <c r="BO60" s="1514"/>
      <c r="BP60" s="1514"/>
      <c r="BQ60" s="1514"/>
      <c r="BR60" s="1514"/>
      <c r="BS60" s="1514"/>
      <c r="BT60" s="1515"/>
      <c r="BU60" s="1515"/>
      <c r="BV60" s="1515"/>
      <c r="BW60" s="1515"/>
      <c r="BX60" s="1515"/>
      <c r="BY60" s="1515"/>
    </row>
    <row r="61" spans="1:83" x14ac:dyDescent="0.2">
      <c r="A61" s="1513"/>
      <c r="B61" s="1514" t="s">
        <v>680</v>
      </c>
      <c r="C61" s="1514"/>
      <c r="D61" s="1514"/>
      <c r="E61" s="1514"/>
      <c r="F61" s="1514"/>
      <c r="G61" s="1514"/>
      <c r="H61" s="1514"/>
      <c r="I61" s="1515"/>
      <c r="J61" s="1515"/>
      <c r="K61" s="1515"/>
      <c r="L61" s="1515"/>
      <c r="M61" s="1515"/>
      <c r="N61" s="1515"/>
      <c r="O61" s="1515" t="s">
        <v>680</v>
      </c>
      <c r="P61" s="1515"/>
      <c r="Q61" s="1515"/>
      <c r="R61" s="1515"/>
      <c r="S61" s="1514" t="s">
        <v>680</v>
      </c>
      <c r="T61" s="1515"/>
      <c r="U61" s="1515"/>
      <c r="V61" s="1515"/>
      <c r="W61" s="1515"/>
      <c r="X61" s="1515"/>
      <c r="Y61" s="1515"/>
      <c r="Z61" s="1515"/>
      <c r="AA61" s="1513"/>
      <c r="AB61" s="1513"/>
      <c r="AC61" s="1513"/>
      <c r="AD61" s="1513"/>
      <c r="AE61" s="1513"/>
      <c r="AF61" s="1515"/>
      <c r="AH61" s="1513"/>
      <c r="AI61" s="1513"/>
      <c r="AJ61" s="1513"/>
      <c r="AK61" s="1513"/>
      <c r="AL61" s="1697" t="s">
        <v>2096</v>
      </c>
      <c r="AM61" s="1697"/>
      <c r="AN61" s="1697"/>
      <c r="AO61" s="1697"/>
      <c r="AP61" s="1697"/>
      <c r="AQ61" s="1514" t="s">
        <v>2113</v>
      </c>
      <c r="AR61" s="1514"/>
      <c r="AS61" s="1514"/>
      <c r="AT61" s="1514"/>
      <c r="AU61" s="1514"/>
      <c r="AV61" s="1514"/>
      <c r="AW61" s="1514"/>
      <c r="AX61" s="1515"/>
      <c r="AY61" s="1515"/>
      <c r="AZ61" s="1515"/>
      <c r="BA61" s="1515"/>
      <c r="BB61" s="1515"/>
      <c r="BC61" s="1515"/>
      <c r="BD61" s="1515" t="s">
        <v>329</v>
      </c>
      <c r="BE61" s="1515"/>
      <c r="BF61" s="1515"/>
      <c r="BG61" s="1515"/>
      <c r="BH61" s="1514" t="s">
        <v>330</v>
      </c>
      <c r="BI61" s="1515"/>
      <c r="BJ61" s="1515"/>
      <c r="BK61" s="1515"/>
      <c r="BL61" s="1515"/>
      <c r="BM61" s="1515"/>
      <c r="BN61" s="1515"/>
      <c r="BO61" s="1515"/>
      <c r="BP61" s="1515"/>
      <c r="BQ61" s="1698"/>
      <c r="BR61" s="1698"/>
      <c r="BS61" s="1698"/>
      <c r="BT61" s="1698"/>
      <c r="BU61" s="1698"/>
      <c r="BV61" s="1698"/>
      <c r="BW61" s="1698"/>
      <c r="BX61" s="1698"/>
      <c r="BY61" s="1698"/>
      <c r="BZ61" s="1515"/>
    </row>
    <row r="62" spans="1:83" x14ac:dyDescent="0.2">
      <c r="A62" s="1513"/>
      <c r="B62" s="1514" t="s">
        <v>680</v>
      </c>
      <c r="C62" s="1514"/>
      <c r="D62" s="1514"/>
      <c r="E62" s="1514"/>
      <c r="F62" s="1514"/>
      <c r="G62" s="1514"/>
      <c r="H62" s="1514"/>
      <c r="I62" s="1515"/>
      <c r="J62" s="1515"/>
      <c r="K62" s="1515"/>
      <c r="L62" s="1515"/>
      <c r="M62" s="1515"/>
      <c r="N62" s="1515"/>
      <c r="O62" s="1515" t="s">
        <v>680</v>
      </c>
      <c r="P62" s="1515"/>
      <c r="Q62" s="1515"/>
      <c r="R62" s="1515"/>
      <c r="S62" s="1514" t="s">
        <v>680</v>
      </c>
      <c r="T62" s="1515"/>
      <c r="U62" s="1515"/>
      <c r="V62" s="1515"/>
      <c r="W62" s="1515"/>
      <c r="X62" s="1515"/>
      <c r="Y62" s="1515"/>
      <c r="Z62" s="1515"/>
      <c r="AA62" s="1513"/>
      <c r="AB62" s="1513"/>
      <c r="AC62" s="1513"/>
      <c r="AD62" s="1513"/>
      <c r="AE62" s="1513"/>
      <c r="AF62" s="1515"/>
      <c r="AH62" s="1513"/>
      <c r="AI62" s="1513"/>
      <c r="AJ62" s="1513"/>
      <c r="AK62" s="1513"/>
      <c r="AL62" s="1697" t="s">
        <v>2098</v>
      </c>
      <c r="AM62" s="1697"/>
      <c r="AN62" s="1697"/>
      <c r="AO62" s="1697"/>
      <c r="AP62" s="1697"/>
      <c r="AQ62" s="1514" t="s">
        <v>2114</v>
      </c>
      <c r="AR62" s="1514"/>
      <c r="AS62" s="1514"/>
      <c r="AT62" s="1514"/>
      <c r="AU62" s="1514"/>
      <c r="AV62" s="1514"/>
      <c r="AW62" s="1514"/>
      <c r="AX62" s="1515"/>
      <c r="AY62" s="1515"/>
      <c r="AZ62" s="1515"/>
      <c r="BA62" s="1515"/>
      <c r="BB62" s="1515"/>
      <c r="BC62" s="1515"/>
      <c r="BD62" s="1515" t="s">
        <v>2115</v>
      </c>
      <c r="BE62" s="1515"/>
      <c r="BF62" s="1515"/>
      <c r="BG62" s="1515"/>
      <c r="BH62" s="1514" t="s">
        <v>2116</v>
      </c>
      <c r="BI62" s="1515"/>
      <c r="BJ62" s="1515"/>
      <c r="BK62" s="1515"/>
      <c r="BL62" s="1515"/>
      <c r="BM62" s="1515"/>
      <c r="BN62" s="1515"/>
      <c r="BO62" s="1515"/>
      <c r="BP62" s="1515"/>
      <c r="BQ62" s="1698"/>
      <c r="BR62" s="1698"/>
      <c r="BS62" s="1698"/>
      <c r="BT62" s="1698"/>
      <c r="BU62" s="1698"/>
      <c r="BV62" s="1698"/>
      <c r="BW62" s="1698"/>
      <c r="BX62" s="1698"/>
      <c r="BY62" s="1698"/>
      <c r="BZ62" s="1515"/>
    </row>
    <row r="63" spans="1:83" x14ac:dyDescent="0.2">
      <c r="A63" s="1513"/>
      <c r="B63" s="1514" t="s">
        <v>680</v>
      </c>
      <c r="C63" s="1514"/>
      <c r="D63" s="1514"/>
      <c r="E63" s="1514"/>
      <c r="F63" s="1514"/>
      <c r="G63" s="1514"/>
      <c r="H63" s="1514"/>
      <c r="I63" s="1515"/>
      <c r="J63" s="1515"/>
      <c r="K63" s="1515"/>
      <c r="L63" s="1515"/>
      <c r="M63" s="1515"/>
      <c r="N63" s="1515"/>
      <c r="O63" s="1515" t="s">
        <v>680</v>
      </c>
      <c r="P63" s="1515"/>
      <c r="Q63" s="1515"/>
      <c r="R63" s="1515"/>
      <c r="S63" s="1514" t="s">
        <v>680</v>
      </c>
      <c r="T63" s="1515"/>
      <c r="U63" s="1515"/>
      <c r="V63" s="1515"/>
      <c r="W63" s="1515"/>
      <c r="X63" s="1515"/>
      <c r="Y63" s="1515"/>
      <c r="Z63" s="1515"/>
      <c r="AA63" s="1513"/>
      <c r="AB63" s="1513"/>
      <c r="AC63" s="1513"/>
      <c r="AD63" s="1513"/>
      <c r="AE63" s="1513"/>
      <c r="AF63" s="1515"/>
      <c r="AH63" s="1513"/>
      <c r="AI63" s="1513"/>
      <c r="AJ63" s="1513"/>
      <c r="AK63" s="1513"/>
      <c r="AL63" s="1697" t="s">
        <v>2098</v>
      </c>
      <c r="AM63" s="1697"/>
      <c r="AN63" s="1697"/>
      <c r="AO63" s="1697"/>
      <c r="AP63" s="1697"/>
      <c r="AQ63" s="1514" t="s">
        <v>2099</v>
      </c>
      <c r="AR63" s="1514"/>
      <c r="AS63" s="1514"/>
      <c r="AT63" s="1514"/>
      <c r="AU63" s="1514"/>
      <c r="AV63" s="1514"/>
      <c r="AW63" s="1514"/>
      <c r="AX63" s="1515"/>
      <c r="AY63" s="1515"/>
      <c r="AZ63" s="1515"/>
      <c r="BA63" s="1515"/>
      <c r="BB63" s="1515"/>
      <c r="BC63" s="1515"/>
      <c r="BD63" s="1515" t="s">
        <v>329</v>
      </c>
      <c r="BE63" s="1515"/>
      <c r="BF63" s="1515"/>
      <c r="BG63" s="1515"/>
      <c r="BH63" s="1514" t="s">
        <v>762</v>
      </c>
      <c r="BI63" s="1515"/>
      <c r="BJ63" s="1515"/>
      <c r="BK63" s="1515"/>
      <c r="BL63" s="1515"/>
      <c r="BM63" s="1515"/>
      <c r="BN63" s="1515"/>
      <c r="BO63" s="1515"/>
      <c r="BP63" s="1515"/>
      <c r="BQ63" s="1698"/>
      <c r="BR63" s="1698"/>
      <c r="BS63" s="1698"/>
      <c r="BT63" s="1698"/>
      <c r="BU63" s="1698"/>
      <c r="BV63" s="1698"/>
      <c r="BW63" s="1698"/>
      <c r="BX63" s="1698"/>
      <c r="BY63" s="1698"/>
      <c r="BZ63" s="1515"/>
    </row>
    <row r="64" spans="1:83" x14ac:dyDescent="0.2">
      <c r="A64" s="1513"/>
      <c r="B64" s="1513"/>
      <c r="C64" s="1513"/>
      <c r="D64" s="1513"/>
      <c r="E64" s="1513"/>
      <c r="F64" s="1513"/>
      <c r="G64" s="1513"/>
      <c r="H64" s="1513"/>
      <c r="I64" s="1513"/>
      <c r="J64" s="1513"/>
      <c r="K64" s="1513"/>
      <c r="L64" s="1513"/>
      <c r="M64" s="1513"/>
      <c r="N64" s="1513"/>
      <c r="O64" s="1513"/>
      <c r="P64" s="1513"/>
      <c r="Q64" s="1513"/>
      <c r="R64" s="1513"/>
      <c r="S64" s="1513"/>
      <c r="T64" s="1513"/>
      <c r="U64" s="1513"/>
      <c r="V64" s="1513"/>
      <c r="W64" s="1513"/>
      <c r="X64" s="1513"/>
      <c r="Y64" s="1513"/>
      <c r="Z64" s="1513"/>
      <c r="AA64" s="1513"/>
      <c r="AB64" s="1513"/>
      <c r="AC64" s="1513"/>
      <c r="AD64" s="1513"/>
      <c r="AE64" s="1513"/>
      <c r="AF64" s="1513"/>
      <c r="AG64" s="1513"/>
      <c r="AH64" s="1513"/>
      <c r="AI64" s="1513"/>
      <c r="AJ64" s="1513"/>
      <c r="AK64" s="1513"/>
      <c r="AL64" s="1697" t="s">
        <v>2101</v>
      </c>
      <c r="AM64" s="1697"/>
      <c r="AN64" s="1697"/>
      <c r="AO64" s="1697"/>
      <c r="AP64" s="1697"/>
      <c r="AQ64" s="1514" t="s">
        <v>2117</v>
      </c>
      <c r="AR64" s="1514"/>
      <c r="AS64" s="1514"/>
      <c r="AT64" s="1514"/>
      <c r="AU64" s="1514"/>
      <c r="AV64" s="1514"/>
      <c r="AW64" s="1514"/>
      <c r="AX64" s="1515"/>
      <c r="AY64" s="1515"/>
      <c r="AZ64" s="1515"/>
      <c r="BA64" s="1515"/>
      <c r="BB64" s="1515"/>
      <c r="BC64" s="1515"/>
      <c r="BD64" s="1515" t="s">
        <v>2102</v>
      </c>
      <c r="BE64" s="1515"/>
      <c r="BF64" s="1515"/>
      <c r="BG64" s="1515"/>
      <c r="BH64" s="1514" t="s">
        <v>793</v>
      </c>
      <c r="BI64" s="1515"/>
      <c r="BJ64" s="1515"/>
      <c r="BK64" s="1515"/>
      <c r="BL64" s="1515"/>
      <c r="BM64" s="1515"/>
      <c r="BN64" s="1515"/>
      <c r="BO64" s="1515"/>
      <c r="BP64" s="1515"/>
      <c r="BQ64" s="1698"/>
      <c r="BR64" s="1698"/>
      <c r="BS64" s="1698"/>
      <c r="BT64" s="1698"/>
      <c r="BU64" s="1698"/>
      <c r="BV64" s="1698"/>
      <c r="BW64" s="1698"/>
      <c r="BX64" s="1698"/>
      <c r="BY64" s="1698"/>
      <c r="BZ64" s="1515"/>
    </row>
    <row r="65" spans="1:79" ht="14.25" x14ac:dyDescent="0.2">
      <c r="Q65" s="1687" t="s">
        <v>2133</v>
      </c>
      <c r="R65" s="1687"/>
      <c r="S65" s="1687"/>
      <c r="T65" s="1687"/>
      <c r="U65" s="1687"/>
      <c r="V65" s="1687"/>
      <c r="W65" s="1687"/>
      <c r="X65" s="1687"/>
      <c r="Y65" s="1687"/>
      <c r="Z65" s="1687"/>
      <c r="AA65" s="1687"/>
      <c r="AB65" s="1687"/>
      <c r="AC65" s="1687"/>
      <c r="AD65" s="1687"/>
      <c r="AE65" s="1687"/>
      <c r="AF65" s="1687"/>
      <c r="AG65" s="1687"/>
      <c r="AH65" s="1687"/>
      <c r="AI65" s="1687"/>
      <c r="AJ65" s="1687"/>
      <c r="AK65" s="1687"/>
      <c r="AL65" s="1687"/>
      <c r="AM65" s="1687"/>
      <c r="AN65" s="1687"/>
      <c r="AO65" s="1687"/>
      <c r="AP65" s="1687"/>
      <c r="AQ65" s="1687"/>
      <c r="AR65" s="1687"/>
      <c r="AS65" s="1687"/>
      <c r="AT65" s="1687"/>
      <c r="AU65" s="1687"/>
      <c r="AV65" s="1687"/>
      <c r="AW65" s="1687"/>
      <c r="AX65" s="1687"/>
      <c r="AY65" s="1687"/>
      <c r="AZ65" s="1687"/>
      <c r="BA65" s="1687"/>
      <c r="BB65" s="1687"/>
      <c r="BC65" s="1687"/>
      <c r="BD65" s="1687"/>
      <c r="BE65" s="1687"/>
      <c r="BF65" s="1687"/>
      <c r="BG65" s="1687"/>
      <c r="BH65" s="1687"/>
      <c r="BI65" s="1687"/>
      <c r="BJ65" s="1687"/>
    </row>
    <row r="66" spans="1:79" x14ac:dyDescent="0.2">
      <c r="Q66" s="1696"/>
      <c r="R66" s="1696"/>
      <c r="S66" s="1696"/>
      <c r="T66" s="1696" t="s">
        <v>2134</v>
      </c>
      <c r="U66" s="1696"/>
      <c r="V66" s="1696"/>
      <c r="W66" s="1696"/>
      <c r="X66" s="1696"/>
      <c r="Y66" s="1696"/>
      <c r="Z66" s="1696"/>
      <c r="AA66" s="1696"/>
      <c r="AB66" s="1696"/>
      <c r="AC66" s="1696"/>
      <c r="AD66" s="1696"/>
      <c r="AE66" s="1696"/>
      <c r="AF66" s="1696"/>
      <c r="AG66" s="1696"/>
      <c r="AH66" s="1696"/>
      <c r="AI66" s="1696"/>
      <c r="AJ66" s="1696"/>
      <c r="AK66" s="1696"/>
      <c r="AL66" s="1696"/>
      <c r="AM66" s="1696"/>
      <c r="AN66" s="1696"/>
      <c r="AO66" s="1696" t="s">
        <v>2135</v>
      </c>
      <c r="AP66" s="1696"/>
      <c r="AQ66" s="1696"/>
      <c r="AR66" s="1696"/>
      <c r="AS66" s="1696"/>
      <c r="AT66" s="1696"/>
      <c r="AU66" s="1696"/>
      <c r="AV66" s="1696"/>
      <c r="AW66" s="1696"/>
      <c r="AX66" s="1696" t="s">
        <v>2136</v>
      </c>
      <c r="AY66" s="1696"/>
      <c r="AZ66" s="1696"/>
      <c r="BA66" s="1696"/>
      <c r="BB66" s="1696"/>
      <c r="BC66" s="1696"/>
      <c r="BD66" s="1696"/>
      <c r="BE66" s="1696" t="s">
        <v>2137</v>
      </c>
      <c r="BF66" s="1696"/>
      <c r="BG66" s="1696"/>
      <c r="BH66" s="1696"/>
      <c r="BI66" s="1696"/>
      <c r="BJ66" s="1696"/>
    </row>
    <row r="67" spans="1:79" x14ac:dyDescent="0.2">
      <c r="Q67" s="1693" t="s">
        <v>1782</v>
      </c>
      <c r="R67" s="1693"/>
      <c r="S67" s="1693"/>
      <c r="T67" s="1694" t="s">
        <v>149</v>
      </c>
      <c r="U67" s="1694"/>
      <c r="V67" s="1694"/>
      <c r="W67" s="1694"/>
      <c r="X67" s="1694"/>
      <c r="Y67" s="1694"/>
      <c r="Z67" s="1694"/>
      <c r="AA67" s="1694"/>
      <c r="AB67" s="1694"/>
      <c r="AC67" s="1694"/>
      <c r="AD67" s="1694"/>
      <c r="AE67" s="1694"/>
      <c r="AF67" s="1694"/>
      <c r="AG67" s="1694"/>
      <c r="AH67" s="1694"/>
      <c r="AI67" s="1694"/>
      <c r="AJ67" s="1694"/>
      <c r="AK67" s="1694"/>
      <c r="AL67" s="1694"/>
      <c r="AM67" s="1694"/>
      <c r="AN67" s="1694"/>
      <c r="AO67" s="1693" t="s">
        <v>2138</v>
      </c>
      <c r="AP67" s="1693"/>
      <c r="AQ67" s="1693"/>
      <c r="AR67" s="1693"/>
      <c r="AS67" s="1693"/>
      <c r="AT67" s="1693"/>
      <c r="AU67" s="1693"/>
      <c r="AV67" s="1693"/>
      <c r="AW67" s="1693"/>
      <c r="AX67" s="1693" t="s">
        <v>2139</v>
      </c>
      <c r="AY67" s="1693"/>
      <c r="AZ67" s="1693"/>
      <c r="BA67" s="1693"/>
      <c r="BB67" s="1693"/>
      <c r="BC67" s="1693"/>
      <c r="BD67" s="1693"/>
      <c r="BE67" s="1695" t="s">
        <v>2140</v>
      </c>
      <c r="BF67" s="1695"/>
      <c r="BG67" s="1695"/>
      <c r="BH67" s="1695"/>
      <c r="BI67" s="1695"/>
      <c r="BJ67" s="1695"/>
    </row>
    <row r="68" spans="1:79" x14ac:dyDescent="0.2">
      <c r="Q68" s="1693" t="s">
        <v>1828</v>
      </c>
      <c r="R68" s="1693"/>
      <c r="S68" s="1693"/>
      <c r="T68" s="1694" t="s">
        <v>1793</v>
      </c>
      <c r="U68" s="1694"/>
      <c r="V68" s="1694"/>
      <c r="W68" s="1694"/>
      <c r="X68" s="1694"/>
      <c r="Y68" s="1694"/>
      <c r="Z68" s="1694"/>
      <c r="AA68" s="1694"/>
      <c r="AB68" s="1694"/>
      <c r="AC68" s="1694"/>
      <c r="AD68" s="1694"/>
      <c r="AE68" s="1694"/>
      <c r="AF68" s="1694"/>
      <c r="AG68" s="1694"/>
      <c r="AH68" s="1694"/>
      <c r="AI68" s="1694"/>
      <c r="AJ68" s="1694"/>
      <c r="AK68" s="1694"/>
      <c r="AL68" s="1694"/>
      <c r="AM68" s="1694"/>
      <c r="AN68" s="1694"/>
      <c r="AO68" s="1693" t="s">
        <v>2141</v>
      </c>
      <c r="AP68" s="1693"/>
      <c r="AQ68" s="1693"/>
      <c r="AR68" s="1693"/>
      <c r="AS68" s="1693"/>
      <c r="AT68" s="1693"/>
      <c r="AU68" s="1693"/>
      <c r="AV68" s="1693"/>
      <c r="AW68" s="1693"/>
      <c r="AX68" s="1693" t="s">
        <v>2142</v>
      </c>
      <c r="AY68" s="1693"/>
      <c r="AZ68" s="1693"/>
      <c r="BA68" s="1693"/>
      <c r="BB68" s="1693"/>
      <c r="BC68" s="1693"/>
      <c r="BD68" s="1693"/>
      <c r="BE68" s="1695" t="s">
        <v>2143</v>
      </c>
      <c r="BF68" s="1695"/>
      <c r="BG68" s="1695"/>
      <c r="BH68" s="1695"/>
      <c r="BI68" s="1695"/>
      <c r="BJ68" s="1695"/>
    </row>
    <row r="69" spans="1:79" x14ac:dyDescent="0.2">
      <c r="Q69" s="1693" t="s">
        <v>1893</v>
      </c>
      <c r="R69" s="1693"/>
      <c r="S69" s="1693"/>
      <c r="T69" s="1694" t="s">
        <v>1796</v>
      </c>
      <c r="U69" s="1694"/>
      <c r="V69" s="1694"/>
      <c r="W69" s="1694"/>
      <c r="X69" s="1694"/>
      <c r="Y69" s="1694"/>
      <c r="Z69" s="1694"/>
      <c r="AA69" s="1694"/>
      <c r="AB69" s="1694"/>
      <c r="AC69" s="1694"/>
      <c r="AD69" s="1694"/>
      <c r="AE69" s="1694"/>
      <c r="AF69" s="1694"/>
      <c r="AG69" s="1694"/>
      <c r="AH69" s="1694"/>
      <c r="AI69" s="1694"/>
      <c r="AJ69" s="1694"/>
      <c r="AK69" s="1694"/>
      <c r="AL69" s="1694"/>
      <c r="AM69" s="1694"/>
      <c r="AN69" s="1694"/>
      <c r="AO69" s="1693" t="s">
        <v>2144</v>
      </c>
      <c r="AP69" s="1693"/>
      <c r="AQ69" s="1693"/>
      <c r="AR69" s="1693"/>
      <c r="AS69" s="1693"/>
      <c r="AT69" s="1693"/>
      <c r="AU69" s="1693"/>
      <c r="AV69" s="1693"/>
      <c r="AW69" s="1693"/>
      <c r="AX69" s="1693" t="s">
        <v>2145</v>
      </c>
      <c r="AY69" s="1693"/>
      <c r="AZ69" s="1693"/>
      <c r="BA69" s="1693"/>
      <c r="BB69" s="1693"/>
      <c r="BC69" s="1693"/>
      <c r="BD69" s="1693"/>
      <c r="BE69" s="1695" t="s">
        <v>2146</v>
      </c>
      <c r="BF69" s="1695"/>
      <c r="BG69" s="1695"/>
      <c r="BH69" s="1695"/>
      <c r="BI69" s="1695"/>
      <c r="BJ69" s="1695"/>
    </row>
    <row r="70" spans="1:79" x14ac:dyDescent="0.2">
      <c r="Q70" s="1693" t="s">
        <v>2087</v>
      </c>
      <c r="R70" s="1693"/>
      <c r="S70" s="1693"/>
      <c r="T70" s="1694" t="s">
        <v>1849</v>
      </c>
      <c r="U70" s="1694"/>
      <c r="V70" s="1694"/>
      <c r="W70" s="1694"/>
      <c r="X70" s="1694"/>
      <c r="Y70" s="1694"/>
      <c r="Z70" s="1694"/>
      <c r="AA70" s="1694"/>
      <c r="AB70" s="1694"/>
      <c r="AC70" s="1694"/>
      <c r="AD70" s="1694"/>
      <c r="AE70" s="1694"/>
      <c r="AF70" s="1694"/>
      <c r="AG70" s="1694"/>
      <c r="AH70" s="1694"/>
      <c r="AI70" s="1694"/>
      <c r="AJ70" s="1694"/>
      <c r="AK70" s="1694"/>
      <c r="AL70" s="1694"/>
      <c r="AM70" s="1694"/>
      <c r="AN70" s="1694"/>
      <c r="AO70" s="1693" t="s">
        <v>2147</v>
      </c>
      <c r="AP70" s="1693"/>
      <c r="AQ70" s="1693"/>
      <c r="AR70" s="1693"/>
      <c r="AS70" s="1693"/>
      <c r="AT70" s="1693"/>
      <c r="AU70" s="1693"/>
      <c r="AV70" s="1693"/>
      <c r="AW70" s="1693"/>
      <c r="AX70" s="1693" t="s">
        <v>2148</v>
      </c>
      <c r="AY70" s="1693"/>
      <c r="AZ70" s="1693"/>
      <c r="BA70" s="1693"/>
      <c r="BB70" s="1693"/>
      <c r="BC70" s="1693"/>
      <c r="BD70" s="1693"/>
      <c r="BE70" s="1695" t="s">
        <v>2149</v>
      </c>
      <c r="BF70" s="1695"/>
      <c r="BG70" s="1695"/>
      <c r="BH70" s="1695"/>
      <c r="BI70" s="1695"/>
      <c r="BJ70" s="1695"/>
    </row>
    <row r="71" spans="1:79" x14ac:dyDescent="0.2">
      <c r="Q71" s="1693" t="s">
        <v>2089</v>
      </c>
      <c r="R71" s="1693"/>
      <c r="S71" s="1693"/>
      <c r="T71" s="1694" t="s">
        <v>109</v>
      </c>
      <c r="U71" s="1694"/>
      <c r="V71" s="1694"/>
      <c r="W71" s="1694"/>
      <c r="X71" s="1694"/>
      <c r="Y71" s="1694"/>
      <c r="Z71" s="1694"/>
      <c r="AA71" s="1694"/>
      <c r="AB71" s="1694"/>
      <c r="AC71" s="1694"/>
      <c r="AD71" s="1694"/>
      <c r="AE71" s="1694"/>
      <c r="AF71" s="1694"/>
      <c r="AG71" s="1694"/>
      <c r="AH71" s="1694"/>
      <c r="AI71" s="1694"/>
      <c r="AJ71" s="1694"/>
      <c r="AK71" s="1694"/>
      <c r="AL71" s="1694"/>
      <c r="AM71" s="1694"/>
      <c r="AN71" s="1694"/>
      <c r="AO71" s="1693" t="s">
        <v>2150</v>
      </c>
      <c r="AP71" s="1693"/>
      <c r="AQ71" s="1693"/>
      <c r="AR71" s="1693"/>
      <c r="AS71" s="1693"/>
      <c r="AT71" s="1693"/>
      <c r="AU71" s="1693"/>
      <c r="AV71" s="1693"/>
      <c r="AW71" s="1693"/>
      <c r="AX71" s="1693" t="s">
        <v>2151</v>
      </c>
      <c r="AY71" s="1693"/>
      <c r="AZ71" s="1693"/>
      <c r="BA71" s="1693"/>
      <c r="BB71" s="1693"/>
      <c r="BC71" s="1693"/>
      <c r="BD71" s="1693"/>
      <c r="BE71" s="1695" t="s">
        <v>2152</v>
      </c>
      <c r="BF71" s="1695"/>
      <c r="BG71" s="1695"/>
      <c r="BH71" s="1695"/>
      <c r="BI71" s="1695"/>
      <c r="BJ71" s="1695"/>
    </row>
    <row r="72" spans="1:79" x14ac:dyDescent="0.2">
      <c r="Q72" s="1693" t="s">
        <v>2112</v>
      </c>
      <c r="R72" s="1693"/>
      <c r="S72" s="1693"/>
      <c r="T72" s="1694" t="s">
        <v>2084</v>
      </c>
      <c r="U72" s="1694"/>
      <c r="V72" s="1694"/>
      <c r="W72" s="1694"/>
      <c r="X72" s="1694"/>
      <c r="Y72" s="1694"/>
      <c r="Z72" s="1694"/>
      <c r="AA72" s="1694"/>
      <c r="AB72" s="1694"/>
      <c r="AC72" s="1694"/>
      <c r="AD72" s="1694"/>
      <c r="AE72" s="1694"/>
      <c r="AF72" s="1694"/>
      <c r="AG72" s="1694"/>
      <c r="AH72" s="1694"/>
      <c r="AI72" s="1694"/>
      <c r="AJ72" s="1694"/>
      <c r="AK72" s="1694"/>
      <c r="AL72" s="1694"/>
      <c r="AM72" s="1694"/>
      <c r="AN72" s="1694"/>
      <c r="AO72" s="1693" t="s">
        <v>2153</v>
      </c>
      <c r="AP72" s="1693"/>
      <c r="AQ72" s="1693"/>
      <c r="AR72" s="1693"/>
      <c r="AS72" s="1693"/>
      <c r="AT72" s="1693"/>
      <c r="AU72" s="1693"/>
      <c r="AV72" s="1693"/>
      <c r="AW72" s="1693"/>
      <c r="AX72" s="1693" t="s">
        <v>2154</v>
      </c>
      <c r="AY72" s="1693"/>
      <c r="AZ72" s="1693"/>
      <c r="BA72" s="1693"/>
      <c r="BB72" s="1693"/>
      <c r="BC72" s="1693"/>
      <c r="BD72" s="1693"/>
      <c r="BE72" s="1695" t="s">
        <v>2155</v>
      </c>
      <c r="BF72" s="1695"/>
      <c r="BG72" s="1695"/>
      <c r="BH72" s="1695"/>
      <c r="BI72" s="1695"/>
      <c r="BJ72" s="1695"/>
    </row>
    <row r="73" spans="1:79" x14ac:dyDescent="0.2">
      <c r="Q73" s="1693" t="s">
        <v>2093</v>
      </c>
      <c r="R73" s="1693"/>
      <c r="S73" s="1693"/>
      <c r="T73" s="1694" t="s">
        <v>2131</v>
      </c>
      <c r="U73" s="1694"/>
      <c r="V73" s="1694"/>
      <c r="W73" s="1694"/>
      <c r="X73" s="1694"/>
      <c r="Y73" s="1694"/>
      <c r="Z73" s="1694"/>
      <c r="AA73" s="1694"/>
      <c r="AB73" s="1694"/>
      <c r="AC73" s="1694"/>
      <c r="AD73" s="1694"/>
      <c r="AE73" s="1694"/>
      <c r="AF73" s="1694"/>
      <c r="AG73" s="1694"/>
      <c r="AH73" s="1694"/>
      <c r="AI73" s="1694"/>
      <c r="AJ73" s="1694"/>
      <c r="AK73" s="1694"/>
      <c r="AL73" s="1694"/>
      <c r="AM73" s="1694"/>
      <c r="AN73" s="1694"/>
      <c r="AO73" s="1693" t="s">
        <v>2156</v>
      </c>
      <c r="AP73" s="1693"/>
      <c r="AQ73" s="1693"/>
      <c r="AR73" s="1693"/>
      <c r="AS73" s="1693"/>
      <c r="AT73" s="1693"/>
      <c r="AU73" s="1693"/>
      <c r="AV73" s="1693"/>
      <c r="AW73" s="1693"/>
      <c r="AX73" s="1693" t="s">
        <v>2157</v>
      </c>
      <c r="AY73" s="1693"/>
      <c r="AZ73" s="1693"/>
      <c r="BA73" s="1693"/>
      <c r="BB73" s="1693"/>
      <c r="BC73" s="1693"/>
      <c r="BD73" s="1693"/>
      <c r="BE73" s="1695" t="s">
        <v>2158</v>
      </c>
      <c r="BF73" s="1695"/>
      <c r="BG73" s="1695"/>
      <c r="BH73" s="1695"/>
      <c r="BI73" s="1695"/>
      <c r="BJ73" s="1695"/>
    </row>
    <row r="74" spans="1:79" x14ac:dyDescent="0.2">
      <c r="Q74" s="1693" t="s">
        <v>1305</v>
      </c>
      <c r="R74" s="1693"/>
      <c r="S74" s="1693"/>
      <c r="T74" s="1694" t="s">
        <v>2119</v>
      </c>
      <c r="U74" s="1694"/>
      <c r="V74" s="1694"/>
      <c r="W74" s="1694"/>
      <c r="X74" s="1694"/>
      <c r="Y74" s="1694"/>
      <c r="Z74" s="1694"/>
      <c r="AA74" s="1694"/>
      <c r="AB74" s="1694"/>
      <c r="AC74" s="1694"/>
      <c r="AD74" s="1694"/>
      <c r="AE74" s="1694"/>
      <c r="AF74" s="1694"/>
      <c r="AG74" s="1694"/>
      <c r="AH74" s="1694"/>
      <c r="AI74" s="1694"/>
      <c r="AJ74" s="1694"/>
      <c r="AK74" s="1694"/>
      <c r="AL74" s="1694"/>
      <c r="AM74" s="1694"/>
      <c r="AN74" s="1694"/>
      <c r="AO74" s="1693" t="s">
        <v>2159</v>
      </c>
      <c r="AP74" s="1693"/>
      <c r="AQ74" s="1693"/>
      <c r="AR74" s="1693"/>
      <c r="AS74" s="1693"/>
      <c r="AT74" s="1693"/>
      <c r="AU74" s="1693"/>
      <c r="AV74" s="1693"/>
      <c r="AW74" s="1693"/>
      <c r="AX74" s="1693" t="s">
        <v>2160</v>
      </c>
      <c r="AY74" s="1693"/>
      <c r="AZ74" s="1693"/>
      <c r="BA74" s="1693"/>
      <c r="BB74" s="1693"/>
      <c r="BC74" s="1693"/>
      <c r="BD74" s="1693"/>
      <c r="BE74" s="1695" t="s">
        <v>2161</v>
      </c>
      <c r="BF74" s="1695"/>
      <c r="BG74" s="1695"/>
      <c r="BH74" s="1695"/>
      <c r="BI74" s="1695"/>
      <c r="BJ74" s="1695"/>
    </row>
    <row r="75" spans="1:79" x14ac:dyDescent="0.2">
      <c r="Q75" s="1693" t="s">
        <v>1234</v>
      </c>
      <c r="R75" s="1693"/>
      <c r="S75" s="1693"/>
      <c r="T75" s="1694" t="s">
        <v>2066</v>
      </c>
      <c r="U75" s="1694"/>
      <c r="V75" s="1694"/>
      <c r="W75" s="1694"/>
      <c r="X75" s="1694"/>
      <c r="Y75" s="1694"/>
      <c r="Z75" s="1694"/>
      <c r="AA75" s="1694"/>
      <c r="AB75" s="1694"/>
      <c r="AC75" s="1694"/>
      <c r="AD75" s="1694"/>
      <c r="AE75" s="1694"/>
      <c r="AF75" s="1694"/>
      <c r="AG75" s="1694"/>
      <c r="AH75" s="1694"/>
      <c r="AI75" s="1694"/>
      <c r="AJ75" s="1694"/>
      <c r="AK75" s="1694"/>
      <c r="AL75" s="1694"/>
      <c r="AM75" s="1694"/>
      <c r="AN75" s="1694"/>
      <c r="AO75" s="1693" t="s">
        <v>2162</v>
      </c>
      <c r="AP75" s="1693"/>
      <c r="AQ75" s="1693"/>
      <c r="AR75" s="1693"/>
      <c r="AS75" s="1693"/>
      <c r="AT75" s="1693"/>
      <c r="AU75" s="1693"/>
      <c r="AV75" s="1693"/>
      <c r="AW75" s="1693"/>
      <c r="AX75" s="1693" t="s">
        <v>2163</v>
      </c>
      <c r="AY75" s="1693"/>
      <c r="AZ75" s="1693"/>
      <c r="BA75" s="1693"/>
      <c r="BB75" s="1693"/>
      <c r="BC75" s="1693"/>
      <c r="BD75" s="1693"/>
      <c r="BE75" s="1695" t="s">
        <v>2164</v>
      </c>
      <c r="BF75" s="1695"/>
      <c r="BG75" s="1695"/>
      <c r="BH75" s="1695"/>
      <c r="BI75" s="1695"/>
      <c r="BJ75" s="1695"/>
    </row>
    <row r="76" spans="1:79" x14ac:dyDescent="0.2">
      <c r="Q76" s="1693" t="s">
        <v>2165</v>
      </c>
      <c r="R76" s="1693"/>
      <c r="S76" s="1693"/>
      <c r="T76" s="1694" t="s">
        <v>1815</v>
      </c>
      <c r="U76" s="1694"/>
      <c r="V76" s="1694"/>
      <c r="W76" s="1694"/>
      <c r="X76" s="1694"/>
      <c r="Y76" s="1694"/>
      <c r="Z76" s="1694"/>
      <c r="AA76" s="1694"/>
      <c r="AB76" s="1694"/>
      <c r="AC76" s="1694"/>
      <c r="AD76" s="1694"/>
      <c r="AE76" s="1694"/>
      <c r="AF76" s="1694"/>
      <c r="AG76" s="1694"/>
      <c r="AH76" s="1694"/>
      <c r="AI76" s="1694"/>
      <c r="AJ76" s="1694"/>
      <c r="AK76" s="1694"/>
      <c r="AL76" s="1694"/>
      <c r="AM76" s="1694"/>
      <c r="AN76" s="1694"/>
      <c r="AO76" s="1693" t="s">
        <v>2166</v>
      </c>
      <c r="AP76" s="1693"/>
      <c r="AQ76" s="1693"/>
      <c r="AR76" s="1693"/>
      <c r="AS76" s="1693"/>
      <c r="AT76" s="1693"/>
      <c r="AU76" s="1693"/>
      <c r="AV76" s="1693"/>
      <c r="AW76" s="1693"/>
      <c r="AX76" s="1693" t="s">
        <v>2167</v>
      </c>
      <c r="AY76" s="1693"/>
      <c r="AZ76" s="1693"/>
      <c r="BA76" s="1693"/>
      <c r="BB76" s="1693"/>
      <c r="BC76" s="1693"/>
      <c r="BD76" s="1693"/>
      <c r="BE76" s="1695" t="s">
        <v>2168</v>
      </c>
      <c r="BF76" s="1695"/>
      <c r="BG76" s="1695"/>
      <c r="BH76" s="1695"/>
      <c r="BI76" s="1695"/>
      <c r="BJ76" s="1695"/>
    </row>
    <row r="77" spans="1:79" x14ac:dyDescent="0.2">
      <c r="Q77" s="1692"/>
      <c r="R77" s="1692"/>
      <c r="S77" s="1692"/>
      <c r="T77" s="1692"/>
      <c r="U77" s="1692"/>
      <c r="V77" s="1692"/>
      <c r="W77" s="1692"/>
      <c r="X77" s="1692"/>
      <c r="Y77" s="1692"/>
      <c r="Z77" s="1692"/>
      <c r="AA77" s="1692"/>
      <c r="AB77" s="1692"/>
      <c r="AC77" s="1692"/>
      <c r="AD77" s="1692"/>
      <c r="AE77" s="1692"/>
      <c r="AF77" s="1692"/>
      <c r="AG77" s="1692"/>
      <c r="AH77" s="1692"/>
      <c r="AI77" s="1692"/>
      <c r="AJ77" s="1692"/>
      <c r="AK77" s="1692"/>
      <c r="AL77" s="1692"/>
      <c r="AM77" s="1692"/>
      <c r="AN77" s="1692"/>
      <c r="AO77" s="1692"/>
      <c r="AP77" s="1692"/>
      <c r="AQ77" s="1692"/>
      <c r="AR77" s="1692"/>
      <c r="AS77" s="1692"/>
      <c r="AT77" s="1692"/>
      <c r="AU77" s="1692"/>
      <c r="AV77" s="1692"/>
      <c r="AW77" s="1692"/>
      <c r="AX77" s="1692"/>
      <c r="AY77" s="1692"/>
      <c r="AZ77" s="1692"/>
      <c r="BA77" s="1692"/>
      <c r="BB77" s="1692"/>
      <c r="BC77" s="1692"/>
      <c r="BD77" s="1692"/>
      <c r="BE77" s="1692"/>
      <c r="BF77" s="1692"/>
      <c r="BG77" s="1692"/>
      <c r="BH77" s="1692"/>
      <c r="BI77" s="1692"/>
      <c r="BJ77" s="1692"/>
    </row>
    <row r="78" spans="1:79" ht="14.25" x14ac:dyDescent="0.2">
      <c r="A78" s="1687" t="s">
        <v>2169</v>
      </c>
      <c r="B78" s="1687"/>
      <c r="C78" s="1687"/>
      <c r="D78" s="1687"/>
      <c r="E78" s="1687"/>
      <c r="F78" s="1687"/>
      <c r="G78" s="1687"/>
      <c r="H78" s="1687"/>
      <c r="I78" s="1687"/>
      <c r="J78" s="1687"/>
      <c r="K78" s="1687"/>
      <c r="L78" s="1687"/>
      <c r="M78" s="1687"/>
      <c r="N78" s="1687"/>
      <c r="O78" s="1687"/>
      <c r="P78" s="1687"/>
      <c r="Q78" s="1687"/>
      <c r="R78" s="1687"/>
      <c r="S78" s="1687"/>
      <c r="T78" s="1687"/>
      <c r="U78" s="1687"/>
      <c r="V78" s="1687"/>
      <c r="W78" s="1687"/>
      <c r="X78" s="1687"/>
      <c r="Y78" s="1687"/>
      <c r="Z78" s="1687"/>
      <c r="AA78" s="1687"/>
      <c r="AB78" s="1687"/>
      <c r="AC78" s="1687"/>
      <c r="AD78" s="1687"/>
      <c r="AE78" s="1687"/>
      <c r="AF78" s="1687"/>
      <c r="AG78" s="1687"/>
      <c r="AH78" s="1687"/>
      <c r="AI78" s="1687"/>
      <c r="AJ78" s="1687"/>
      <c r="AK78" s="1687"/>
      <c r="AL78" s="1687"/>
      <c r="AM78" s="1687"/>
      <c r="AN78" s="1687"/>
      <c r="AO78" s="1687"/>
      <c r="AP78" s="1687"/>
      <c r="AQ78" s="1687"/>
      <c r="AR78" s="1687"/>
      <c r="AS78" s="1687"/>
      <c r="AT78" s="1687"/>
      <c r="AU78" s="1687"/>
      <c r="AV78" s="1687"/>
      <c r="AW78" s="1687"/>
      <c r="AX78" s="1687"/>
      <c r="AY78" s="1687"/>
      <c r="AZ78" s="1687"/>
      <c r="BA78" s="1687"/>
      <c r="BB78" s="1687"/>
      <c r="BC78" s="1687"/>
      <c r="BD78" s="1687"/>
      <c r="BE78" s="1687"/>
      <c r="BF78" s="1687"/>
      <c r="BG78" s="1687"/>
      <c r="BH78" s="1687"/>
      <c r="BI78" s="1687"/>
      <c r="BJ78" s="1687"/>
      <c r="BK78" s="1687"/>
      <c r="BL78" s="1687"/>
      <c r="BM78" s="1687"/>
      <c r="BN78" s="1687"/>
      <c r="BO78" s="1687"/>
      <c r="BP78" s="1687"/>
      <c r="BQ78" s="1687"/>
      <c r="BR78" s="1687"/>
      <c r="BS78" s="1687"/>
      <c r="BT78" s="1687"/>
      <c r="BU78" s="1687"/>
      <c r="BV78" s="1687"/>
      <c r="BW78" s="1687"/>
      <c r="BX78" s="1687"/>
      <c r="BY78" s="1687"/>
      <c r="BZ78" s="1687"/>
      <c r="CA78" s="1687"/>
    </row>
    <row r="79" spans="1:79" x14ac:dyDescent="0.2">
      <c r="A79" s="1512"/>
      <c r="B79" s="1516"/>
      <c r="C79" s="1516"/>
      <c r="D79" s="1516"/>
      <c r="E79" s="1516"/>
      <c r="F79" s="1516"/>
      <c r="G79" s="1516"/>
      <c r="H79" s="1516"/>
      <c r="I79" s="1516"/>
      <c r="J79" s="1516"/>
      <c r="K79" s="1516"/>
      <c r="L79" s="1516"/>
      <c r="M79" s="1516"/>
      <c r="N79" s="1516"/>
      <c r="O79" s="1516"/>
      <c r="P79" s="1516"/>
      <c r="Q79" s="1516"/>
      <c r="R79" s="1516"/>
      <c r="S79" s="1516"/>
      <c r="T79" s="1516"/>
      <c r="U79" s="1516"/>
      <c r="V79" s="1516"/>
      <c r="W79" s="1516"/>
      <c r="X79" s="1516"/>
      <c r="Y79" s="1516"/>
      <c r="Z79" s="1516"/>
      <c r="AA79" s="1516"/>
      <c r="AB79" s="1516"/>
      <c r="AC79" s="1516"/>
      <c r="AD79" s="1516"/>
      <c r="AE79" s="1516"/>
      <c r="AF79" s="1516"/>
      <c r="AG79" s="1516"/>
      <c r="AH79" s="1516"/>
      <c r="AI79" s="1516"/>
      <c r="AJ79" s="1516"/>
      <c r="AK79" s="1516"/>
      <c r="AL79" s="1516"/>
      <c r="AM79" s="1516"/>
      <c r="AO79" s="1512"/>
      <c r="AP79" s="1512"/>
      <c r="AQ79" s="1512"/>
      <c r="AR79" s="1512"/>
      <c r="AS79" s="1512"/>
      <c r="AT79" s="1512"/>
      <c r="AU79" s="1512"/>
      <c r="AV79" s="1512"/>
      <c r="AW79" s="1512"/>
      <c r="AX79" s="1512"/>
      <c r="AY79" s="1512"/>
      <c r="AZ79" s="1512"/>
      <c r="BA79" s="1512"/>
      <c r="BB79" s="1512"/>
      <c r="BC79" s="1512"/>
      <c r="BD79" s="1512"/>
      <c r="BE79" s="1512"/>
      <c r="BF79" s="1512"/>
      <c r="BG79" s="1512"/>
      <c r="BH79" s="1512"/>
      <c r="BI79" s="1512"/>
      <c r="BJ79" s="1512"/>
      <c r="BK79" s="1512"/>
      <c r="BL79" s="1512"/>
      <c r="BM79" s="1512"/>
      <c r="BN79" s="1512"/>
      <c r="BO79" s="1512"/>
      <c r="BP79" s="1512"/>
      <c r="BQ79" s="1512"/>
      <c r="BR79" s="1512"/>
      <c r="BS79" s="1512"/>
      <c r="BT79" s="1512"/>
      <c r="BU79" s="1512"/>
      <c r="BV79" s="1512"/>
      <c r="BW79" s="1512"/>
      <c r="BX79" s="1512"/>
      <c r="BY79" s="1512"/>
      <c r="BZ79" s="1512"/>
    </row>
    <row r="80" spans="1:79" x14ac:dyDescent="0.2">
      <c r="B80" s="1688" t="s">
        <v>1782</v>
      </c>
      <c r="C80" s="1688"/>
      <c r="D80" s="1689" t="s">
        <v>667</v>
      </c>
      <c r="E80" s="1689"/>
      <c r="F80" s="1689"/>
      <c r="G80" s="1689"/>
      <c r="H80" s="1689"/>
      <c r="I80" s="1689"/>
      <c r="J80" s="1689"/>
      <c r="K80" s="1689"/>
      <c r="L80" s="1689"/>
      <c r="M80" s="1689"/>
      <c r="N80" s="1689"/>
      <c r="O80" s="1689"/>
      <c r="P80" s="1689"/>
      <c r="Q80" s="1689"/>
      <c r="R80" s="1689"/>
      <c r="S80" s="1689" t="s">
        <v>2170</v>
      </c>
      <c r="T80" s="1689"/>
      <c r="U80" s="1690" t="s">
        <v>2171</v>
      </c>
      <c r="V80" s="1690"/>
      <c r="W80" s="1689" t="s">
        <v>2172</v>
      </c>
      <c r="X80" s="1689"/>
      <c r="Y80" s="1689"/>
      <c r="Z80" s="1689"/>
      <c r="AA80" s="1689"/>
      <c r="AB80" s="1689"/>
      <c r="AC80" s="1689"/>
      <c r="AD80" s="1689"/>
      <c r="AE80" s="1689"/>
      <c r="AF80" s="1689"/>
      <c r="AG80" s="1689"/>
      <c r="AH80" s="1689"/>
      <c r="AI80" s="1691" t="s">
        <v>2173</v>
      </c>
      <c r="AJ80" s="1691"/>
      <c r="AK80" s="1691"/>
      <c r="AL80" s="1691"/>
      <c r="AM80" s="1691"/>
      <c r="AO80" s="1712">
        <v>4</v>
      </c>
      <c r="AP80" s="1692"/>
      <c r="AQ80" s="1517" t="s">
        <v>2069</v>
      </c>
      <c r="AR80" s="1517"/>
      <c r="AS80" s="1517"/>
      <c r="AT80" s="1517"/>
      <c r="AU80" s="1517"/>
      <c r="AV80" s="1517"/>
      <c r="AW80" s="1517"/>
      <c r="AX80" s="1517"/>
      <c r="AY80" s="1517"/>
      <c r="AZ80" s="1517"/>
      <c r="BA80" s="1517"/>
      <c r="BB80" s="1517"/>
      <c r="BC80" s="1517"/>
      <c r="BD80" s="1517"/>
      <c r="BE80" s="1517"/>
      <c r="BF80" s="1517" t="s">
        <v>2174</v>
      </c>
      <c r="BG80" s="1517"/>
      <c r="BH80" s="1518" t="s">
        <v>2171</v>
      </c>
      <c r="BI80" s="1518"/>
      <c r="BJ80" s="1517" t="s">
        <v>2175</v>
      </c>
      <c r="BK80" s="1517"/>
      <c r="BL80" s="1517"/>
      <c r="BM80" s="1517"/>
      <c r="BN80" s="1517"/>
      <c r="BO80" s="1517"/>
      <c r="BP80" s="1517"/>
      <c r="BQ80" s="1517"/>
      <c r="BR80" s="1517"/>
      <c r="BS80" s="1517"/>
      <c r="BT80" s="1517"/>
      <c r="BU80" s="1517"/>
      <c r="BV80" s="1518" t="s">
        <v>2176</v>
      </c>
      <c r="BW80" s="1518"/>
      <c r="BX80" s="1518"/>
      <c r="BY80" s="1518"/>
      <c r="BZ80" s="1519"/>
    </row>
    <row r="81" spans="1:83" x14ac:dyDescent="0.2">
      <c r="B81" s="1688" t="s">
        <v>1828</v>
      </c>
      <c r="C81" s="1688"/>
      <c r="D81" s="1689" t="s">
        <v>1636</v>
      </c>
      <c r="E81" s="1689"/>
      <c r="F81" s="1689"/>
      <c r="G81" s="1689"/>
      <c r="H81" s="1689"/>
      <c r="I81" s="1689"/>
      <c r="J81" s="1689"/>
      <c r="K81" s="1689"/>
      <c r="L81" s="1689"/>
      <c r="M81" s="1689"/>
      <c r="N81" s="1689"/>
      <c r="O81" s="1689"/>
      <c r="P81" s="1689"/>
      <c r="Q81" s="1689"/>
      <c r="R81" s="1689"/>
      <c r="S81" s="1689" t="s">
        <v>2177</v>
      </c>
      <c r="T81" s="1689"/>
      <c r="U81" s="1690" t="s">
        <v>2171</v>
      </c>
      <c r="V81" s="1690"/>
      <c r="W81" s="1689" t="s">
        <v>2178</v>
      </c>
      <c r="X81" s="1689"/>
      <c r="Y81" s="1689"/>
      <c r="Z81" s="1689"/>
      <c r="AA81" s="1689"/>
      <c r="AB81" s="1689"/>
      <c r="AC81" s="1689"/>
      <c r="AD81" s="1689"/>
      <c r="AE81" s="1689"/>
      <c r="AF81" s="1689"/>
      <c r="AG81" s="1689"/>
      <c r="AH81" s="1689"/>
      <c r="AI81" s="1691" t="s">
        <v>2179</v>
      </c>
      <c r="AJ81" s="1691"/>
      <c r="AK81" s="1691"/>
      <c r="AL81" s="1691"/>
      <c r="AM81" s="1691"/>
      <c r="AO81" s="1688" t="s">
        <v>2089</v>
      </c>
      <c r="AP81" s="1700"/>
      <c r="AQ81" s="1711" t="s">
        <v>1111</v>
      </c>
      <c r="AR81" s="1711"/>
      <c r="AS81" s="1711"/>
      <c r="AT81" s="1711"/>
      <c r="AU81" s="1711"/>
      <c r="AV81" s="1711"/>
      <c r="AW81" s="1711"/>
      <c r="AX81" s="1711"/>
      <c r="AY81" s="1711"/>
      <c r="AZ81" s="1711"/>
      <c r="BA81" s="1711"/>
      <c r="BB81" s="1711"/>
      <c r="BC81" s="1711"/>
      <c r="BD81" s="1711"/>
      <c r="BE81" s="1711"/>
      <c r="BF81" s="1711" t="s">
        <v>1234</v>
      </c>
      <c r="BG81" s="1711"/>
      <c r="BH81" s="1700" t="s">
        <v>2171</v>
      </c>
      <c r="BI81" s="1700"/>
      <c r="BJ81" s="1711" t="s">
        <v>1234</v>
      </c>
      <c r="BK81" s="1711"/>
      <c r="BL81" s="1711"/>
      <c r="BM81" s="1711"/>
      <c r="BN81" s="1711"/>
      <c r="BO81" s="1711"/>
      <c r="BP81" s="1711"/>
      <c r="BQ81" s="1711"/>
      <c r="BR81" s="1711"/>
      <c r="BS81" s="1711"/>
      <c r="BT81" s="1711"/>
      <c r="BU81" s="1711"/>
      <c r="BV81" s="1700"/>
      <c r="BW81" s="1700"/>
      <c r="BX81" s="1700"/>
      <c r="BY81" s="1700"/>
      <c r="BZ81" s="1691"/>
    </row>
    <row r="82" spans="1:83" x14ac:dyDescent="0.2">
      <c r="B82" s="1688" t="s">
        <v>1893</v>
      </c>
      <c r="C82" s="1688"/>
      <c r="D82" s="1689" t="s">
        <v>671</v>
      </c>
      <c r="E82" s="1689"/>
      <c r="F82" s="1689"/>
      <c r="G82" s="1689"/>
      <c r="H82" s="1689"/>
      <c r="I82" s="1689"/>
      <c r="J82" s="1689"/>
      <c r="K82" s="1689"/>
      <c r="L82" s="1689"/>
      <c r="M82" s="1689"/>
      <c r="N82" s="1689"/>
      <c r="O82" s="1689"/>
      <c r="P82" s="1689"/>
      <c r="Q82" s="1689"/>
      <c r="R82" s="1689"/>
      <c r="S82" s="1689" t="s">
        <v>2174</v>
      </c>
      <c r="T82" s="1689"/>
      <c r="U82" s="1690" t="s">
        <v>2171</v>
      </c>
      <c r="V82" s="1690"/>
      <c r="W82" s="1689" t="s">
        <v>2180</v>
      </c>
      <c r="X82" s="1689"/>
      <c r="Y82" s="1689"/>
      <c r="Z82" s="1689"/>
      <c r="AA82" s="1689"/>
      <c r="AB82" s="1689"/>
      <c r="AC82" s="1689"/>
      <c r="AD82" s="1689"/>
      <c r="AE82" s="1689"/>
      <c r="AF82" s="1689"/>
      <c r="AG82" s="1689"/>
      <c r="AH82" s="1689"/>
      <c r="AI82" s="1691" t="s">
        <v>2181</v>
      </c>
      <c r="AJ82" s="1691"/>
      <c r="AK82" s="1691"/>
      <c r="AL82" s="1691"/>
      <c r="AM82" s="1691"/>
      <c r="AO82" s="1709"/>
      <c r="AP82" s="1710"/>
      <c r="AQ82" s="1516"/>
      <c r="AR82" s="1516"/>
      <c r="AS82" s="1516"/>
      <c r="AT82" s="1516"/>
      <c r="AU82" s="1516"/>
      <c r="AV82" s="1516"/>
      <c r="AW82" s="1516"/>
      <c r="AX82" s="1516"/>
      <c r="AY82" s="1516"/>
      <c r="AZ82" s="1516"/>
      <c r="BA82" s="1516"/>
      <c r="BB82" s="1516"/>
      <c r="BC82" s="1516"/>
      <c r="BD82" s="1516"/>
      <c r="BE82" s="1516"/>
      <c r="BF82" s="1516"/>
      <c r="BG82" s="1516"/>
      <c r="BH82" s="1516"/>
      <c r="BI82" s="1516"/>
      <c r="BJ82" s="1516"/>
      <c r="BK82" s="1516"/>
      <c r="BL82" s="1516"/>
      <c r="BM82" s="1516"/>
      <c r="BN82" s="1516"/>
      <c r="BO82" s="1516"/>
      <c r="BP82" s="1516"/>
      <c r="BQ82" s="1516"/>
      <c r="BR82" s="1516"/>
      <c r="BS82" s="1516"/>
      <c r="BT82" s="1516"/>
      <c r="BU82" s="1516"/>
      <c r="BV82" s="1516"/>
      <c r="BW82" s="1516"/>
      <c r="BX82" s="1516"/>
      <c r="BY82" s="1516"/>
      <c r="BZ82" s="1520"/>
    </row>
    <row r="83" spans="1:83" x14ac:dyDescent="0.2">
      <c r="B83" s="1518"/>
      <c r="C83" s="1518"/>
      <c r="D83" s="1518"/>
      <c r="E83" s="1518"/>
      <c r="F83" s="1518"/>
      <c r="G83" s="1518"/>
      <c r="H83" s="1518"/>
      <c r="I83" s="1518"/>
      <c r="J83" s="1518"/>
      <c r="K83" s="1518"/>
      <c r="L83" s="1518"/>
      <c r="M83" s="1518"/>
      <c r="N83" s="1518"/>
      <c r="O83" s="1518"/>
      <c r="P83" s="1518"/>
      <c r="Q83" s="1518"/>
      <c r="R83" s="1518"/>
      <c r="S83" s="1518"/>
      <c r="T83" s="1518"/>
      <c r="U83" s="1518"/>
      <c r="V83" s="1518"/>
      <c r="W83" s="1518"/>
      <c r="X83" s="1518"/>
      <c r="Y83" s="1518"/>
      <c r="Z83" s="1518"/>
      <c r="AA83" s="1518"/>
      <c r="AB83" s="1518"/>
      <c r="AC83" s="1518"/>
      <c r="AD83" s="1518"/>
      <c r="AE83" s="1518"/>
      <c r="AF83" s="1518"/>
      <c r="AG83" s="1518"/>
      <c r="AH83" s="1518"/>
      <c r="AI83" s="1518"/>
      <c r="AJ83" s="1518"/>
      <c r="AK83" s="1518"/>
      <c r="AL83" s="1518"/>
      <c r="AM83" s="1518"/>
      <c r="AO83" s="1512"/>
      <c r="AP83" s="1512"/>
      <c r="AQ83" s="1512"/>
      <c r="AR83" s="1512"/>
      <c r="AS83" s="1512"/>
      <c r="AT83" s="1512"/>
      <c r="AU83" s="1512"/>
      <c r="AV83" s="1512"/>
      <c r="AW83" s="1512"/>
      <c r="AX83" s="1512"/>
      <c r="AY83" s="1512"/>
      <c r="AZ83" s="1512"/>
      <c r="BA83" s="1512"/>
      <c r="BB83" s="1512"/>
      <c r="BC83" s="1512"/>
      <c r="BD83" s="1512"/>
      <c r="BE83" s="1512"/>
      <c r="BF83" s="1512"/>
      <c r="BG83" s="1512"/>
      <c r="BH83" s="1512"/>
      <c r="BI83" s="1512"/>
      <c r="BJ83" s="1512"/>
      <c r="BK83" s="1512"/>
      <c r="BL83" s="1512"/>
      <c r="BM83" s="1512"/>
      <c r="BN83" s="1512"/>
      <c r="BO83" s="1512"/>
      <c r="BP83" s="1512"/>
      <c r="BQ83" s="1512"/>
      <c r="BR83" s="1512"/>
      <c r="BS83" s="1512"/>
      <c r="BT83" s="1512"/>
      <c r="BU83" s="1512"/>
      <c r="BV83" s="1512"/>
      <c r="BW83" s="1512"/>
      <c r="BX83" s="1512"/>
      <c r="BY83" s="1512"/>
      <c r="BZ83" s="1512"/>
    </row>
    <row r="84" spans="1:83" ht="14.25" x14ac:dyDescent="0.2">
      <c r="A84" s="1687" t="s">
        <v>1757</v>
      </c>
      <c r="B84" s="1687"/>
      <c r="C84" s="1687"/>
      <c r="D84" s="1687"/>
      <c r="E84" s="1687"/>
      <c r="F84" s="1687"/>
      <c r="G84" s="1687"/>
      <c r="H84" s="1687"/>
      <c r="I84" s="1687"/>
      <c r="J84" s="1687"/>
      <c r="K84" s="1687"/>
      <c r="L84" s="1687"/>
      <c r="M84" s="1687"/>
      <c r="N84" s="1687"/>
      <c r="O84" s="1687"/>
      <c r="P84" s="1687"/>
      <c r="Q84" s="1687"/>
      <c r="R84" s="1687"/>
      <c r="S84" s="1687"/>
      <c r="T84" s="1687"/>
      <c r="U84" s="1687"/>
      <c r="V84" s="1687"/>
      <c r="W84" s="1687"/>
      <c r="X84" s="1687"/>
      <c r="Y84" s="1687"/>
      <c r="Z84" s="1687"/>
      <c r="AA84" s="1687"/>
      <c r="AB84" s="1687"/>
      <c r="AC84" s="1687"/>
      <c r="AD84" s="1687"/>
      <c r="AE84" s="1687"/>
      <c r="AF84" s="1687"/>
      <c r="AG84" s="1687"/>
      <c r="AH84" s="1687"/>
      <c r="AI84" s="1687"/>
      <c r="AJ84" s="1687"/>
      <c r="AK84" s="1687"/>
      <c r="AL84" s="1687"/>
      <c r="AM84" s="1687"/>
      <c r="AN84" s="1687"/>
      <c r="AO84" s="1687"/>
      <c r="AP84" s="1687"/>
      <c r="AQ84" s="1687"/>
      <c r="AR84" s="1687"/>
      <c r="AS84" s="1687"/>
      <c r="AT84" s="1687"/>
      <c r="AU84" s="1687"/>
      <c r="AV84" s="1687"/>
      <c r="AW84" s="1687"/>
      <c r="AX84" s="1687"/>
      <c r="AY84" s="1687"/>
      <c r="AZ84" s="1687"/>
      <c r="BA84" s="1687"/>
      <c r="BB84" s="1687"/>
      <c r="BC84" s="1687"/>
      <c r="BD84" s="1687"/>
      <c r="BE84" s="1687"/>
      <c r="BF84" s="1687"/>
      <c r="BG84" s="1687"/>
      <c r="BH84" s="1687"/>
      <c r="BI84" s="1687"/>
      <c r="BJ84" s="1687"/>
      <c r="BK84" s="1687"/>
      <c r="BL84" s="1687"/>
      <c r="BM84" s="1687"/>
      <c r="BN84" s="1687"/>
      <c r="BO84" s="1687"/>
      <c r="BP84" s="1687"/>
      <c r="BQ84" s="1687"/>
      <c r="BR84" s="1687"/>
      <c r="BS84" s="1687"/>
      <c r="BT84" s="1687"/>
      <c r="BU84" s="1687"/>
      <c r="BV84" s="1687"/>
      <c r="BW84" s="1687"/>
      <c r="BX84" s="1687"/>
      <c r="BY84" s="1687"/>
      <c r="BZ84" s="1687"/>
      <c r="CA84" s="1687"/>
    </row>
    <row r="86" spans="1:83" ht="15" x14ac:dyDescent="0.2">
      <c r="J86" s="1685" t="s">
        <v>1782</v>
      </c>
      <c r="K86" s="1685"/>
      <c r="L86" s="1685"/>
      <c r="M86" s="1686" t="s">
        <v>630</v>
      </c>
      <c r="N86" s="1686"/>
      <c r="O86" s="1686"/>
      <c r="P86" s="1686"/>
      <c r="Q86" s="1686"/>
      <c r="R86" s="1686"/>
      <c r="S86" s="1686"/>
      <c r="T86" s="1686"/>
      <c r="U86" s="1686"/>
      <c r="V86" s="1686"/>
      <c r="W86" s="1686"/>
      <c r="X86" s="1686"/>
      <c r="Y86" s="1686"/>
      <c r="Z86" s="1686"/>
      <c r="AA86" s="1686"/>
      <c r="AB86" s="1686" t="s">
        <v>2182</v>
      </c>
      <c r="AC86" s="1686"/>
      <c r="AD86" s="1686"/>
      <c r="AE86" s="1686"/>
      <c r="AF86" s="1686"/>
      <c r="AG86" s="1686"/>
      <c r="AH86" s="1686"/>
      <c r="AI86" s="1686"/>
      <c r="AJ86" s="1686"/>
      <c r="AK86" s="1686"/>
      <c r="AL86" s="1686"/>
      <c r="AM86" s="1686"/>
      <c r="AN86" s="1686"/>
      <c r="AO86" s="1686"/>
      <c r="AP86" s="1686"/>
      <c r="AQ86" s="1686"/>
      <c r="AR86" s="1686"/>
      <c r="AS86" s="1686"/>
      <c r="AT86" s="1686"/>
      <c r="AU86" s="1686"/>
      <c r="AV86" s="1686"/>
      <c r="AW86" s="1686"/>
      <c r="AX86" s="1686"/>
      <c r="AY86" s="1686"/>
      <c r="AZ86" s="1686"/>
      <c r="BA86" s="1686"/>
      <c r="BB86" s="1686"/>
      <c r="BC86" s="1686" t="s">
        <v>2102</v>
      </c>
      <c r="BD86" s="1686"/>
      <c r="BE86" s="1686"/>
      <c r="BF86" s="1686"/>
      <c r="BG86" s="1686" t="s">
        <v>22</v>
      </c>
      <c r="BH86" s="1686"/>
      <c r="BI86" s="1686"/>
      <c r="BJ86" s="1686"/>
      <c r="BK86" s="1686"/>
      <c r="BL86" s="1686"/>
      <c r="BM86" s="1686"/>
      <c r="BN86" s="1686"/>
      <c r="BO86" s="1686"/>
      <c r="BP86" s="1686"/>
      <c r="BQ86" s="1686"/>
    </row>
    <row r="87" spans="1:83" ht="15" x14ac:dyDescent="0.2">
      <c r="J87" s="1685" t="s">
        <v>1828</v>
      </c>
      <c r="K87" s="1685"/>
      <c r="L87" s="1685"/>
      <c r="M87" s="1686" t="s">
        <v>2113</v>
      </c>
      <c r="N87" s="1686"/>
      <c r="O87" s="1686"/>
      <c r="P87" s="1686"/>
      <c r="Q87" s="1686"/>
      <c r="R87" s="1686"/>
      <c r="S87" s="1686"/>
      <c r="T87" s="1686"/>
      <c r="U87" s="1686"/>
      <c r="V87" s="1686"/>
      <c r="W87" s="1686"/>
      <c r="X87" s="1686"/>
      <c r="Y87" s="1686"/>
      <c r="Z87" s="1686"/>
      <c r="AA87" s="1686"/>
      <c r="AB87" s="1686" t="s">
        <v>2183</v>
      </c>
      <c r="AC87" s="1686"/>
      <c r="AD87" s="1686"/>
      <c r="AE87" s="1686"/>
      <c r="AF87" s="1686"/>
      <c r="AG87" s="1686"/>
      <c r="AH87" s="1686"/>
      <c r="AI87" s="1686"/>
      <c r="AJ87" s="1686"/>
      <c r="AK87" s="1686"/>
      <c r="AL87" s="1686"/>
      <c r="AM87" s="1686"/>
      <c r="AN87" s="1686"/>
      <c r="AO87" s="1686"/>
      <c r="AP87" s="1686"/>
      <c r="AQ87" s="1686"/>
      <c r="AR87" s="1686"/>
      <c r="AS87" s="1686"/>
      <c r="AT87" s="1686"/>
      <c r="AU87" s="1686"/>
      <c r="AV87" s="1686"/>
      <c r="AW87" s="1686"/>
      <c r="AX87" s="1686"/>
      <c r="AY87" s="1686"/>
      <c r="AZ87" s="1686"/>
      <c r="BA87" s="1686"/>
      <c r="BB87" s="1686"/>
      <c r="BC87" s="1686" t="s">
        <v>329</v>
      </c>
      <c r="BD87" s="1686"/>
      <c r="BE87" s="1686"/>
      <c r="BF87" s="1686"/>
      <c r="BG87" s="1686" t="s">
        <v>330</v>
      </c>
      <c r="BH87" s="1686"/>
      <c r="BI87" s="1686"/>
      <c r="BJ87" s="1686"/>
      <c r="BK87" s="1686"/>
      <c r="BL87" s="1686"/>
      <c r="BM87" s="1686"/>
      <c r="BN87" s="1686"/>
      <c r="BO87" s="1686"/>
      <c r="BP87" s="1686"/>
      <c r="BQ87" s="1686"/>
    </row>
    <row r="89" spans="1:83" ht="15" x14ac:dyDescent="0.2">
      <c r="B89" s="1521" t="s">
        <v>2184</v>
      </c>
      <c r="BZ89" s="1522" t="s">
        <v>2185</v>
      </c>
    </row>
    <row r="90" spans="1:83" ht="15" x14ac:dyDescent="0.2">
      <c r="A90" s="1523"/>
      <c r="B90" s="1521" t="s">
        <v>2186</v>
      </c>
      <c r="C90" s="1523"/>
      <c r="D90" s="1523"/>
      <c r="E90" s="1523"/>
      <c r="F90" s="1523"/>
      <c r="G90" s="1523"/>
      <c r="H90" s="1523"/>
      <c r="I90" s="1523"/>
      <c r="J90" s="1523"/>
      <c r="K90" s="1523"/>
      <c r="L90" s="1523"/>
      <c r="M90" s="1523"/>
      <c r="N90" s="1523"/>
      <c r="O90" s="1523"/>
      <c r="P90" s="1523"/>
      <c r="Q90" s="1523"/>
      <c r="R90" s="1523"/>
      <c r="S90" s="1523"/>
      <c r="T90" s="1523"/>
      <c r="U90" s="1523"/>
      <c r="V90" s="1523"/>
      <c r="W90" s="1523"/>
      <c r="X90" s="1523"/>
      <c r="Y90" s="1523"/>
      <c r="Z90" s="1523"/>
      <c r="AA90" s="1523"/>
      <c r="AB90" s="1523"/>
      <c r="AC90" s="1523"/>
      <c r="AD90" s="1523"/>
      <c r="AE90" s="1523"/>
      <c r="AF90" s="1523"/>
      <c r="AG90" s="1523"/>
      <c r="AH90" s="1523"/>
      <c r="AI90" s="1523"/>
      <c r="AJ90" s="1523"/>
      <c r="AK90" s="1523"/>
      <c r="AL90" s="1523"/>
      <c r="AM90" s="1523"/>
      <c r="AN90" s="1523"/>
      <c r="AO90" s="1523"/>
      <c r="AP90" s="1523"/>
      <c r="AQ90" s="1523"/>
      <c r="AR90" s="1523"/>
      <c r="AS90" s="1523"/>
      <c r="AT90" s="1523"/>
      <c r="AU90" s="1523"/>
      <c r="AV90" s="1523"/>
      <c r="AW90" s="1523"/>
      <c r="AX90" s="1523"/>
      <c r="AY90" s="1523"/>
      <c r="AZ90" s="1523"/>
      <c r="BA90" s="1523"/>
      <c r="BB90" s="1523"/>
      <c r="BC90" s="1523"/>
      <c r="BD90" s="1523"/>
      <c r="BE90" s="1523"/>
      <c r="BF90" s="1523"/>
      <c r="BG90" s="1523"/>
      <c r="BH90" s="1523"/>
      <c r="BI90" s="1523"/>
      <c r="BJ90" s="1523"/>
      <c r="BK90" s="1523"/>
      <c r="BL90" s="1523"/>
      <c r="BM90" s="1523"/>
      <c r="BN90" s="1523"/>
      <c r="BO90" s="1523"/>
      <c r="BP90" s="1523"/>
      <c r="BQ90" s="1523"/>
      <c r="BR90" s="1523"/>
      <c r="BS90" s="1523"/>
      <c r="BT90" s="1523"/>
      <c r="BU90" s="1523"/>
      <c r="BV90" s="1523"/>
      <c r="BW90" s="1523"/>
      <c r="BX90" s="1523"/>
      <c r="BY90" s="1523"/>
      <c r="BZ90" s="1522" t="s">
        <v>2187</v>
      </c>
      <c r="CA90" s="1523"/>
      <c r="CB90" s="1523"/>
      <c r="CC90" s="1523"/>
      <c r="CD90" s="1523"/>
      <c r="CE90" s="1523"/>
    </row>
    <row r="93" spans="1:83" ht="16.5" x14ac:dyDescent="0.2">
      <c r="B93" s="1507"/>
      <c r="C93" s="1708" t="s">
        <v>961</v>
      </c>
      <c r="D93" s="1708"/>
      <c r="E93" s="1708"/>
      <c r="F93" s="1708"/>
      <c r="G93" s="1708"/>
      <c r="H93" s="1708"/>
      <c r="I93" s="1708"/>
      <c r="J93" s="1708"/>
      <c r="K93" s="1708"/>
      <c r="L93" s="1708"/>
      <c r="M93" s="1708"/>
      <c r="N93" s="1708"/>
      <c r="O93" s="1708"/>
      <c r="P93" s="1708"/>
      <c r="Q93" s="1708"/>
      <c r="R93" s="1708"/>
      <c r="S93" s="1708"/>
      <c r="T93" s="1708"/>
      <c r="U93" s="1708"/>
      <c r="V93" s="1708"/>
      <c r="W93" s="1708"/>
      <c r="X93" s="1708"/>
      <c r="Y93" s="1708"/>
      <c r="Z93" s="1708"/>
      <c r="AA93" s="1708"/>
      <c r="AB93" s="1708"/>
      <c r="AC93" s="1708"/>
      <c r="AD93" s="1708"/>
      <c r="AE93" s="1708"/>
      <c r="AF93" s="1708"/>
      <c r="AG93" s="1708"/>
      <c r="AH93" s="1708"/>
      <c r="AI93" s="1708"/>
      <c r="AJ93" s="1708"/>
      <c r="AK93" s="1708"/>
      <c r="AL93" s="1708"/>
      <c r="AM93" s="1708"/>
      <c r="AN93" s="1708"/>
      <c r="AO93" s="1708"/>
      <c r="AP93" s="1708"/>
      <c r="AQ93" s="1708"/>
      <c r="AR93" s="1708"/>
      <c r="AS93" s="1708"/>
      <c r="AT93" s="1708"/>
      <c r="AU93" s="1708"/>
      <c r="AV93" s="1708"/>
      <c r="AW93" s="1708"/>
      <c r="AX93" s="1708"/>
      <c r="AY93" s="1708"/>
      <c r="AZ93" s="1708"/>
      <c r="BA93" s="1708"/>
      <c r="BB93" s="1708"/>
      <c r="BC93" s="1708"/>
      <c r="BD93" s="1708"/>
      <c r="BE93" s="1708"/>
      <c r="BF93" s="1708"/>
      <c r="BG93" s="1708"/>
      <c r="BH93" s="1708"/>
      <c r="BI93" s="1708"/>
      <c r="BJ93" s="1708"/>
      <c r="BK93" s="1708"/>
      <c r="BL93" s="1708"/>
      <c r="BM93" s="1708"/>
      <c r="BN93" s="1708"/>
      <c r="BO93" s="1708"/>
      <c r="BP93" s="1708"/>
      <c r="BQ93" s="1708"/>
      <c r="BR93" s="1708"/>
      <c r="BS93" s="1708"/>
      <c r="BT93" s="1708"/>
      <c r="BU93" s="1708"/>
      <c r="BV93" s="1708"/>
      <c r="BW93" s="1708"/>
      <c r="BX93" s="1708"/>
      <c r="BY93" s="1708"/>
      <c r="BZ93" s="1507"/>
      <c r="CA93" s="1507"/>
    </row>
    <row r="94" spans="1:83" ht="16.5" x14ac:dyDescent="0.2">
      <c r="C94" s="1708" t="s">
        <v>2188</v>
      </c>
      <c r="D94" s="1708"/>
      <c r="E94" s="1708"/>
      <c r="F94" s="1708"/>
      <c r="G94" s="1708"/>
      <c r="H94" s="1708"/>
      <c r="I94" s="1708"/>
      <c r="J94" s="1708"/>
      <c r="K94" s="1708"/>
      <c r="L94" s="1708"/>
      <c r="M94" s="1708"/>
      <c r="N94" s="1708"/>
      <c r="O94" s="1708"/>
      <c r="P94" s="1708"/>
      <c r="Q94" s="1708"/>
      <c r="R94" s="1708"/>
      <c r="S94" s="1708"/>
      <c r="T94" s="1708"/>
      <c r="U94" s="1708"/>
      <c r="V94" s="1708"/>
      <c r="W94" s="1708"/>
      <c r="X94" s="1708"/>
      <c r="Y94" s="1708"/>
      <c r="Z94" s="1708"/>
      <c r="AA94" s="1708"/>
      <c r="AB94" s="1708"/>
      <c r="AC94" s="1708"/>
      <c r="AD94" s="1708"/>
      <c r="AE94" s="1708"/>
      <c r="AF94" s="1708"/>
      <c r="AG94" s="1708"/>
      <c r="AH94" s="1708"/>
      <c r="AI94" s="1708"/>
      <c r="AJ94" s="1708"/>
      <c r="AK94" s="1708"/>
      <c r="AL94" s="1708"/>
      <c r="AM94" s="1708"/>
      <c r="AN94" s="1708"/>
      <c r="AO94" s="1708"/>
      <c r="AP94" s="1708"/>
      <c r="AQ94" s="1708"/>
      <c r="AR94" s="1708"/>
      <c r="AS94" s="1708"/>
      <c r="AT94" s="1708"/>
      <c r="AU94" s="1708"/>
      <c r="AV94" s="1708"/>
      <c r="AW94" s="1708"/>
      <c r="AX94" s="1708"/>
      <c r="AY94" s="1708"/>
      <c r="AZ94" s="1708"/>
      <c r="BA94" s="1708"/>
      <c r="BB94" s="1708"/>
      <c r="BC94" s="1708"/>
      <c r="BD94" s="1708"/>
      <c r="BE94" s="1708"/>
      <c r="BF94" s="1708"/>
      <c r="BG94" s="1708"/>
      <c r="BH94" s="1708"/>
      <c r="BI94" s="1708"/>
      <c r="BJ94" s="1708"/>
      <c r="BK94" s="1708"/>
      <c r="BL94" s="1708"/>
      <c r="BM94" s="1708"/>
      <c r="BN94" s="1708"/>
      <c r="BO94" s="1708"/>
      <c r="BP94" s="1708"/>
      <c r="BQ94" s="1708"/>
      <c r="BR94" s="1708"/>
      <c r="BS94" s="1708"/>
      <c r="BT94" s="1708"/>
      <c r="BU94" s="1708"/>
      <c r="BV94" s="1708"/>
      <c r="BW94" s="1708"/>
      <c r="BX94" s="1708"/>
      <c r="BY94" s="1708"/>
    </row>
    <row r="95" spans="1:83" ht="16.5" x14ac:dyDescent="0.2">
      <c r="B95" s="1508" t="s">
        <v>2063</v>
      </c>
      <c r="BY95" s="1509" t="s">
        <v>52</v>
      </c>
    </row>
    <row r="96" spans="1:83" ht="14.25" x14ac:dyDescent="0.2">
      <c r="A96" s="1510" t="s">
        <v>2189</v>
      </c>
      <c r="AN96" s="1511" t="s">
        <v>2190</v>
      </c>
    </row>
    <row r="97" spans="1:79" x14ac:dyDescent="0.2">
      <c r="A97" s="1706" t="s">
        <v>1782</v>
      </c>
      <c r="B97" s="1706"/>
      <c r="C97" s="1702" t="s">
        <v>1016</v>
      </c>
      <c r="D97" s="1702"/>
      <c r="E97" s="1702"/>
      <c r="F97" s="1702"/>
      <c r="G97" s="1702"/>
      <c r="H97" s="1702"/>
      <c r="I97" s="1702"/>
      <c r="J97" s="1702"/>
      <c r="K97" s="1702"/>
      <c r="L97" s="1702"/>
      <c r="M97" s="1702"/>
      <c r="N97" s="1706" t="s">
        <v>1858</v>
      </c>
      <c r="O97" s="1706"/>
      <c r="P97" s="1706"/>
      <c r="Q97" s="1702" t="s">
        <v>16</v>
      </c>
      <c r="R97" s="1702"/>
      <c r="S97" s="1702"/>
      <c r="T97" s="1702"/>
      <c r="U97" s="1702" t="s">
        <v>667</v>
      </c>
      <c r="V97" s="1702"/>
      <c r="W97" s="1702"/>
      <c r="X97" s="1702"/>
      <c r="Y97" s="1702"/>
      <c r="Z97" s="1702"/>
      <c r="AA97" s="1702"/>
      <c r="AB97" s="1702"/>
      <c r="AC97" s="1702"/>
      <c r="AD97" s="1702" t="s">
        <v>330</v>
      </c>
      <c r="AE97" s="1702"/>
      <c r="AF97" s="1702"/>
      <c r="AG97" s="1702"/>
      <c r="AH97" s="1702"/>
      <c r="AI97" s="1702"/>
      <c r="AJ97" s="1702"/>
      <c r="AK97" s="1702"/>
      <c r="AL97" s="1702" t="s">
        <v>976</v>
      </c>
      <c r="AM97" s="1702"/>
      <c r="AN97" s="1702"/>
      <c r="AO97" s="1703">
        <v>58.6</v>
      </c>
      <c r="AP97" s="1703">
        <v>58.6</v>
      </c>
      <c r="AQ97" s="1703">
        <v>58.6</v>
      </c>
      <c r="AR97" s="1704">
        <v>215</v>
      </c>
      <c r="AS97" s="1704">
        <v>215</v>
      </c>
      <c r="AT97" s="1704">
        <v>215</v>
      </c>
      <c r="AU97" s="1704">
        <v>135</v>
      </c>
      <c r="AV97" s="1704">
        <v>135</v>
      </c>
      <c r="AW97" s="1704">
        <v>135</v>
      </c>
      <c r="AX97" s="1704">
        <v>230</v>
      </c>
      <c r="AY97" s="1704">
        <v>230</v>
      </c>
      <c r="AZ97" s="1704">
        <v>230</v>
      </c>
      <c r="BA97" s="1704">
        <v>580</v>
      </c>
      <c r="BB97" s="1704">
        <v>580</v>
      </c>
      <c r="BC97" s="1704">
        <v>580</v>
      </c>
      <c r="BD97" s="1704">
        <v>580</v>
      </c>
      <c r="BE97" s="1699" t="s">
        <v>1775</v>
      </c>
      <c r="BF97" s="1699"/>
      <c r="BG97" s="1699"/>
      <c r="BH97" s="1700" t="s">
        <v>1231</v>
      </c>
      <c r="BI97" s="1700"/>
      <c r="BJ97" s="1701">
        <v>505.58</v>
      </c>
      <c r="BK97" s="1701">
        <v>505.58</v>
      </c>
      <c r="BL97" s="1701">
        <v>505.58</v>
      </c>
      <c r="BM97" s="1702" t="s">
        <v>23</v>
      </c>
      <c r="BN97" s="1702"/>
      <c r="BO97" s="1702"/>
      <c r="BP97" s="1702"/>
      <c r="BQ97" s="1702"/>
      <c r="BR97" s="1702"/>
      <c r="BS97" s="1702"/>
      <c r="BT97" s="1702"/>
      <c r="BU97" s="1702"/>
      <c r="BV97" s="1702"/>
      <c r="BW97" s="1702"/>
      <c r="BX97" s="1702"/>
      <c r="BY97" s="1702"/>
      <c r="BZ97" s="1702"/>
      <c r="CA97" s="1702"/>
    </row>
    <row r="98" spans="1:79" x14ac:dyDescent="0.2">
      <c r="A98" s="1706" t="s">
        <v>1828</v>
      </c>
      <c r="B98" s="1706"/>
      <c r="C98" s="1702" t="s">
        <v>2191</v>
      </c>
      <c r="D98" s="1702"/>
      <c r="E98" s="1702"/>
      <c r="F98" s="1702"/>
      <c r="G98" s="1702"/>
      <c r="H98" s="1702"/>
      <c r="I98" s="1702"/>
      <c r="J98" s="1702"/>
      <c r="K98" s="1702"/>
      <c r="L98" s="1702"/>
      <c r="M98" s="1702"/>
      <c r="N98" s="1706" t="s">
        <v>2192</v>
      </c>
      <c r="O98" s="1706"/>
      <c r="P98" s="1706"/>
      <c r="Q98" s="1702" t="s">
        <v>15</v>
      </c>
      <c r="R98" s="1702"/>
      <c r="S98" s="1702"/>
      <c r="T98" s="1702"/>
      <c r="U98" s="1702" t="s">
        <v>1636</v>
      </c>
      <c r="V98" s="1702"/>
      <c r="W98" s="1702"/>
      <c r="X98" s="1702"/>
      <c r="Y98" s="1702"/>
      <c r="Z98" s="1702"/>
      <c r="AA98" s="1702"/>
      <c r="AB98" s="1702"/>
      <c r="AC98" s="1702"/>
      <c r="AD98" s="1702" t="s">
        <v>1637</v>
      </c>
      <c r="AE98" s="1702"/>
      <c r="AF98" s="1702"/>
      <c r="AG98" s="1702"/>
      <c r="AH98" s="1702"/>
      <c r="AI98" s="1702"/>
      <c r="AJ98" s="1702"/>
      <c r="AK98" s="1702"/>
      <c r="AL98" s="1702" t="s">
        <v>2067</v>
      </c>
      <c r="AM98" s="1702"/>
      <c r="AN98" s="1702"/>
      <c r="AO98" s="1703">
        <v>57.4</v>
      </c>
      <c r="AP98" s="1703">
        <v>57.4</v>
      </c>
      <c r="AQ98" s="1703">
        <v>57.4</v>
      </c>
      <c r="AR98" s="1704">
        <v>195</v>
      </c>
      <c r="AS98" s="1704">
        <v>195</v>
      </c>
      <c r="AT98" s="1704">
        <v>195</v>
      </c>
      <c r="AU98" s="1704">
        <v>100</v>
      </c>
      <c r="AV98" s="1704">
        <v>100</v>
      </c>
      <c r="AW98" s="1704">
        <v>100</v>
      </c>
      <c r="AX98" s="1704">
        <v>200</v>
      </c>
      <c r="AY98" s="1704">
        <v>200</v>
      </c>
      <c r="AZ98" s="1704">
        <v>200</v>
      </c>
      <c r="BA98" s="1704">
        <v>495</v>
      </c>
      <c r="BB98" s="1704">
        <v>495</v>
      </c>
      <c r="BC98" s="1704">
        <v>495</v>
      </c>
      <c r="BD98" s="1704">
        <v>495</v>
      </c>
      <c r="BE98" s="1699" t="s">
        <v>772</v>
      </c>
      <c r="BF98" s="1699"/>
      <c r="BG98" s="1699"/>
      <c r="BH98" s="1700" t="s">
        <v>1234</v>
      </c>
      <c r="BI98" s="1700"/>
      <c r="BJ98" s="1701">
        <v>440</v>
      </c>
      <c r="BK98" s="1701">
        <v>440</v>
      </c>
      <c r="BL98" s="1701">
        <v>440</v>
      </c>
      <c r="BM98" s="1702" t="s">
        <v>2193</v>
      </c>
      <c r="BN98" s="1702"/>
      <c r="BO98" s="1702"/>
      <c r="BP98" s="1702"/>
      <c r="BQ98" s="1702"/>
      <c r="BR98" s="1702"/>
      <c r="BS98" s="1702"/>
      <c r="BT98" s="1702"/>
      <c r="BU98" s="1702"/>
      <c r="BV98" s="1702"/>
      <c r="BW98" s="1702"/>
      <c r="BX98" s="1702"/>
      <c r="BY98" s="1702"/>
      <c r="BZ98" s="1702"/>
      <c r="CA98" s="1702"/>
    </row>
    <row r="99" spans="1:79" x14ac:dyDescent="0.2">
      <c r="A99" s="1706" t="s">
        <v>1893</v>
      </c>
      <c r="B99" s="1706"/>
      <c r="C99" s="1702" t="s">
        <v>1882</v>
      </c>
      <c r="D99" s="1702"/>
      <c r="E99" s="1702"/>
      <c r="F99" s="1702"/>
      <c r="G99" s="1702"/>
      <c r="H99" s="1702"/>
      <c r="I99" s="1702"/>
      <c r="J99" s="1702"/>
      <c r="K99" s="1702"/>
      <c r="L99" s="1702"/>
      <c r="M99" s="1702"/>
      <c r="N99" s="1706" t="s">
        <v>1822</v>
      </c>
      <c r="O99" s="1706"/>
      <c r="P99" s="1706"/>
      <c r="Q99" s="1702" t="s">
        <v>15</v>
      </c>
      <c r="R99" s="1702"/>
      <c r="S99" s="1702"/>
      <c r="T99" s="1702"/>
      <c r="U99" s="1702" t="s">
        <v>667</v>
      </c>
      <c r="V99" s="1702"/>
      <c r="W99" s="1702"/>
      <c r="X99" s="1702"/>
      <c r="Y99" s="1702"/>
      <c r="Z99" s="1702"/>
      <c r="AA99" s="1702"/>
      <c r="AB99" s="1702"/>
      <c r="AC99" s="1702"/>
      <c r="AD99" s="1702" t="s">
        <v>684</v>
      </c>
      <c r="AE99" s="1702"/>
      <c r="AF99" s="1702"/>
      <c r="AG99" s="1702"/>
      <c r="AH99" s="1702"/>
      <c r="AI99" s="1702"/>
      <c r="AJ99" s="1702"/>
      <c r="AK99" s="1702"/>
      <c r="AL99" s="1702" t="s">
        <v>2067</v>
      </c>
      <c r="AM99" s="1702"/>
      <c r="AN99" s="1702"/>
      <c r="AO99" s="1703">
        <v>59</v>
      </c>
      <c r="AP99" s="1703">
        <v>59</v>
      </c>
      <c r="AQ99" s="1703">
        <v>59</v>
      </c>
      <c r="AR99" s="1704">
        <v>185</v>
      </c>
      <c r="AS99" s="1704">
        <v>185</v>
      </c>
      <c r="AT99" s="1704">
        <v>185</v>
      </c>
      <c r="AU99" s="1704">
        <v>95</v>
      </c>
      <c r="AV99" s="1704">
        <v>95</v>
      </c>
      <c r="AW99" s="1704">
        <v>95</v>
      </c>
      <c r="AX99" s="1704">
        <v>177.5</v>
      </c>
      <c r="AY99" s="1704">
        <v>177.5</v>
      </c>
      <c r="AZ99" s="1704">
        <v>177.5</v>
      </c>
      <c r="BA99" s="1704">
        <v>457.5</v>
      </c>
      <c r="BB99" s="1704">
        <v>457.5</v>
      </c>
      <c r="BC99" s="1704">
        <v>457.5</v>
      </c>
      <c r="BD99" s="1704">
        <v>457.5</v>
      </c>
      <c r="BE99" s="1699" t="s">
        <v>772</v>
      </c>
      <c r="BF99" s="1699"/>
      <c r="BG99" s="1699"/>
      <c r="BH99" s="1700" t="s">
        <v>2074</v>
      </c>
      <c r="BI99" s="1700"/>
      <c r="BJ99" s="1701">
        <v>396.27</v>
      </c>
      <c r="BK99" s="1701">
        <v>396.27</v>
      </c>
      <c r="BL99" s="1701">
        <v>396.27</v>
      </c>
      <c r="BM99" s="1702" t="s">
        <v>1080</v>
      </c>
      <c r="BN99" s="1702"/>
      <c r="BO99" s="1702"/>
      <c r="BP99" s="1702"/>
      <c r="BQ99" s="1702"/>
      <c r="BR99" s="1702"/>
      <c r="BS99" s="1702"/>
      <c r="BT99" s="1702"/>
      <c r="BU99" s="1702"/>
      <c r="BV99" s="1702"/>
      <c r="BW99" s="1702"/>
      <c r="BX99" s="1702"/>
      <c r="BY99" s="1702"/>
      <c r="BZ99" s="1702"/>
      <c r="CA99" s="1702"/>
    </row>
    <row r="100" spans="1:79" x14ac:dyDescent="0.2">
      <c r="A100" s="1706" t="s">
        <v>2087</v>
      </c>
      <c r="B100" s="1706"/>
      <c r="C100" s="1702" t="s">
        <v>2194</v>
      </c>
      <c r="D100" s="1702"/>
      <c r="E100" s="1702"/>
      <c r="F100" s="1702"/>
      <c r="G100" s="1702"/>
      <c r="H100" s="1702"/>
      <c r="I100" s="1702"/>
      <c r="J100" s="1702"/>
      <c r="K100" s="1702"/>
      <c r="L100" s="1702"/>
      <c r="M100" s="1702"/>
      <c r="N100" s="1706" t="s">
        <v>1799</v>
      </c>
      <c r="O100" s="1706"/>
      <c r="P100" s="1706"/>
      <c r="Q100" s="1702" t="s">
        <v>2067</v>
      </c>
      <c r="R100" s="1702"/>
      <c r="S100" s="1702"/>
      <c r="T100" s="1702"/>
      <c r="U100" s="1702" t="s">
        <v>667</v>
      </c>
      <c r="V100" s="1702"/>
      <c r="W100" s="1702"/>
      <c r="X100" s="1702"/>
      <c r="Y100" s="1702"/>
      <c r="Z100" s="1702"/>
      <c r="AA100" s="1702"/>
      <c r="AB100" s="1702"/>
      <c r="AC100" s="1702"/>
      <c r="AD100" s="1702" t="s">
        <v>29</v>
      </c>
      <c r="AE100" s="1702"/>
      <c r="AF100" s="1702"/>
      <c r="AG100" s="1702"/>
      <c r="AH100" s="1702"/>
      <c r="AI100" s="1702"/>
      <c r="AJ100" s="1702"/>
      <c r="AK100" s="1702"/>
      <c r="AL100" s="1702" t="s">
        <v>2067</v>
      </c>
      <c r="AM100" s="1702"/>
      <c r="AN100" s="1702"/>
      <c r="AO100" s="1703">
        <v>54.8</v>
      </c>
      <c r="AP100" s="1703">
        <v>54.8</v>
      </c>
      <c r="AQ100" s="1703">
        <v>54.8</v>
      </c>
      <c r="AR100" s="1704">
        <v>162.5</v>
      </c>
      <c r="AS100" s="1704">
        <v>162.5</v>
      </c>
      <c r="AT100" s="1704">
        <v>162.5</v>
      </c>
      <c r="AU100" s="1704">
        <v>112.5</v>
      </c>
      <c r="AV100" s="1704">
        <v>112.5</v>
      </c>
      <c r="AW100" s="1704">
        <v>112.5</v>
      </c>
      <c r="AX100" s="1704">
        <v>175</v>
      </c>
      <c r="AY100" s="1704">
        <v>175</v>
      </c>
      <c r="AZ100" s="1704">
        <v>175</v>
      </c>
      <c r="BA100" s="1704">
        <v>450</v>
      </c>
      <c r="BB100" s="1704">
        <v>450</v>
      </c>
      <c r="BC100" s="1704">
        <v>450</v>
      </c>
      <c r="BD100" s="1704">
        <v>450</v>
      </c>
      <c r="BE100" s="1699" t="s">
        <v>2108</v>
      </c>
      <c r="BF100" s="1699"/>
      <c r="BG100" s="1699"/>
      <c r="BH100" s="1700" t="s">
        <v>1305</v>
      </c>
      <c r="BI100" s="1700"/>
      <c r="BJ100" s="1701">
        <v>418.52</v>
      </c>
      <c r="BK100" s="1701">
        <v>418.52</v>
      </c>
      <c r="BL100" s="1701">
        <v>418.52</v>
      </c>
      <c r="BM100" s="1702" t="s">
        <v>2195</v>
      </c>
      <c r="BN100" s="1702"/>
      <c r="BO100" s="1702"/>
      <c r="BP100" s="1702"/>
      <c r="BQ100" s="1702"/>
      <c r="BR100" s="1702"/>
      <c r="BS100" s="1702"/>
      <c r="BT100" s="1702"/>
      <c r="BU100" s="1702"/>
      <c r="BV100" s="1702"/>
      <c r="BW100" s="1702"/>
      <c r="BX100" s="1702"/>
      <c r="BY100" s="1702"/>
      <c r="BZ100" s="1702"/>
      <c r="CA100" s="1702"/>
    </row>
    <row r="101" spans="1:79" x14ac:dyDescent="0.2">
      <c r="A101" s="1706" t="s">
        <v>2089</v>
      </c>
      <c r="B101" s="1706"/>
      <c r="C101" s="1702" t="s">
        <v>1897</v>
      </c>
      <c r="D101" s="1702"/>
      <c r="E101" s="1702"/>
      <c r="F101" s="1702"/>
      <c r="G101" s="1702"/>
      <c r="H101" s="1702"/>
      <c r="I101" s="1702"/>
      <c r="J101" s="1702"/>
      <c r="K101" s="1702"/>
      <c r="L101" s="1702"/>
      <c r="M101" s="1702"/>
      <c r="N101" s="1706" t="s">
        <v>1787</v>
      </c>
      <c r="O101" s="1706"/>
      <c r="P101" s="1706"/>
      <c r="Q101" s="1702" t="s">
        <v>1782</v>
      </c>
      <c r="R101" s="1702"/>
      <c r="S101" s="1702"/>
      <c r="T101" s="1702"/>
      <c r="U101" s="1702" t="s">
        <v>667</v>
      </c>
      <c r="V101" s="1702"/>
      <c r="W101" s="1702"/>
      <c r="X101" s="1702"/>
      <c r="Y101" s="1702"/>
      <c r="Z101" s="1702"/>
      <c r="AA101" s="1702"/>
      <c r="AB101" s="1702"/>
      <c r="AC101" s="1702"/>
      <c r="AD101" s="1702" t="s">
        <v>330</v>
      </c>
      <c r="AE101" s="1702"/>
      <c r="AF101" s="1702"/>
      <c r="AG101" s="1702"/>
      <c r="AH101" s="1702"/>
      <c r="AI101" s="1702"/>
      <c r="AJ101" s="1702"/>
      <c r="AK101" s="1702"/>
      <c r="AL101" s="1702" t="s">
        <v>2067</v>
      </c>
      <c r="AM101" s="1702"/>
      <c r="AN101" s="1702"/>
      <c r="AO101" s="1703">
        <v>57.8</v>
      </c>
      <c r="AP101" s="1703">
        <v>57.8</v>
      </c>
      <c r="AQ101" s="1703">
        <v>57.8</v>
      </c>
      <c r="AR101" s="1704">
        <v>160</v>
      </c>
      <c r="AS101" s="1704">
        <v>160</v>
      </c>
      <c r="AT101" s="1704">
        <v>160</v>
      </c>
      <c r="AU101" s="1704">
        <v>112.5</v>
      </c>
      <c r="AV101" s="1704">
        <v>112.5</v>
      </c>
      <c r="AW101" s="1704">
        <v>112.5</v>
      </c>
      <c r="AX101" s="1704">
        <v>172.5</v>
      </c>
      <c r="AY101" s="1704">
        <v>172.5</v>
      </c>
      <c r="AZ101" s="1704">
        <v>172.5</v>
      </c>
      <c r="BA101" s="1704">
        <v>445</v>
      </c>
      <c r="BB101" s="1704">
        <v>445</v>
      </c>
      <c r="BC101" s="1704">
        <v>445</v>
      </c>
      <c r="BD101" s="1704">
        <v>445</v>
      </c>
      <c r="BE101" s="1699" t="s">
        <v>2108</v>
      </c>
      <c r="BF101" s="1699"/>
      <c r="BG101" s="1699"/>
      <c r="BH101" s="1700" t="s">
        <v>2074</v>
      </c>
      <c r="BI101" s="1700"/>
      <c r="BJ101" s="1701">
        <v>392.95</v>
      </c>
      <c r="BK101" s="1701">
        <v>392.95</v>
      </c>
      <c r="BL101" s="1701">
        <v>392.95</v>
      </c>
      <c r="BM101" s="1702" t="s">
        <v>1898</v>
      </c>
      <c r="BN101" s="1702"/>
      <c r="BO101" s="1702"/>
      <c r="BP101" s="1702"/>
      <c r="BQ101" s="1702"/>
      <c r="BR101" s="1702"/>
      <c r="BS101" s="1702"/>
      <c r="BT101" s="1702"/>
      <c r="BU101" s="1702"/>
      <c r="BV101" s="1702"/>
      <c r="BW101" s="1702"/>
      <c r="BX101" s="1702"/>
      <c r="BY101" s="1702"/>
      <c r="BZ101" s="1702"/>
      <c r="CA101" s="1702"/>
    </row>
    <row r="102" spans="1:79" x14ac:dyDescent="0.2">
      <c r="A102" s="1706" t="s">
        <v>2112</v>
      </c>
      <c r="B102" s="1706"/>
      <c r="C102" s="1702" t="s">
        <v>1889</v>
      </c>
      <c r="D102" s="1702"/>
      <c r="E102" s="1702"/>
      <c r="F102" s="1702"/>
      <c r="G102" s="1702"/>
      <c r="H102" s="1702"/>
      <c r="I102" s="1702"/>
      <c r="J102" s="1702"/>
      <c r="K102" s="1702"/>
      <c r="L102" s="1702"/>
      <c r="M102" s="1702"/>
      <c r="N102" s="1706" t="s">
        <v>1801</v>
      </c>
      <c r="O102" s="1706"/>
      <c r="P102" s="1706"/>
      <c r="Q102" s="1702" t="s">
        <v>1782</v>
      </c>
      <c r="R102" s="1702"/>
      <c r="S102" s="1702"/>
      <c r="T102" s="1702"/>
      <c r="U102" s="1702" t="s">
        <v>748</v>
      </c>
      <c r="V102" s="1702"/>
      <c r="W102" s="1702"/>
      <c r="X102" s="1702"/>
      <c r="Y102" s="1702"/>
      <c r="Z102" s="1702"/>
      <c r="AA102" s="1702"/>
      <c r="AB102" s="1702"/>
      <c r="AC102" s="1702"/>
      <c r="AD102" s="1702" t="s">
        <v>793</v>
      </c>
      <c r="AE102" s="1702"/>
      <c r="AF102" s="1702"/>
      <c r="AG102" s="1702"/>
      <c r="AH102" s="1702"/>
      <c r="AI102" s="1702"/>
      <c r="AJ102" s="1702"/>
      <c r="AK102" s="1702"/>
      <c r="AL102" s="1702" t="s">
        <v>2067</v>
      </c>
      <c r="AM102" s="1702"/>
      <c r="AN102" s="1702"/>
      <c r="AO102" s="1703">
        <v>56.55</v>
      </c>
      <c r="AP102" s="1703">
        <v>56.55</v>
      </c>
      <c r="AQ102" s="1703">
        <v>56.55</v>
      </c>
      <c r="AR102" s="1704">
        <v>165</v>
      </c>
      <c r="AS102" s="1704">
        <v>165</v>
      </c>
      <c r="AT102" s="1704">
        <v>165</v>
      </c>
      <c r="AU102" s="1704">
        <v>97.5</v>
      </c>
      <c r="AV102" s="1704">
        <v>97.5</v>
      </c>
      <c r="AW102" s="1704">
        <v>97.5</v>
      </c>
      <c r="AX102" s="1704">
        <v>170</v>
      </c>
      <c r="AY102" s="1704">
        <v>170</v>
      </c>
      <c r="AZ102" s="1704">
        <v>170</v>
      </c>
      <c r="BA102" s="1704">
        <v>432.5</v>
      </c>
      <c r="BB102" s="1704">
        <v>432.5</v>
      </c>
      <c r="BC102" s="1704">
        <v>432.5</v>
      </c>
      <c r="BD102" s="1704">
        <v>432.5</v>
      </c>
      <c r="BE102" s="1707">
        <v>1</v>
      </c>
      <c r="BF102" s="1707">
        <v>1</v>
      </c>
      <c r="BG102" s="1707">
        <v>1</v>
      </c>
      <c r="BH102" s="1700" t="s">
        <v>2093</v>
      </c>
      <c r="BI102" s="1700"/>
      <c r="BJ102" s="1701">
        <v>390</v>
      </c>
      <c r="BK102" s="1701">
        <v>390</v>
      </c>
      <c r="BL102" s="1701">
        <v>390</v>
      </c>
      <c r="BM102" s="1702" t="s">
        <v>1529</v>
      </c>
      <c r="BN102" s="1702"/>
      <c r="BO102" s="1702"/>
      <c r="BP102" s="1702"/>
      <c r="BQ102" s="1702"/>
      <c r="BR102" s="1702"/>
      <c r="BS102" s="1702"/>
      <c r="BT102" s="1702"/>
      <c r="BU102" s="1702"/>
      <c r="BV102" s="1702"/>
      <c r="BW102" s="1702"/>
      <c r="BX102" s="1702"/>
      <c r="BY102" s="1702"/>
      <c r="BZ102" s="1702"/>
      <c r="CA102" s="1702"/>
    </row>
    <row r="103" spans="1:79" x14ac:dyDescent="0.2">
      <c r="A103" s="1706" t="s">
        <v>2093</v>
      </c>
      <c r="B103" s="1706"/>
      <c r="C103" s="1702" t="s">
        <v>1891</v>
      </c>
      <c r="D103" s="1702"/>
      <c r="E103" s="1702"/>
      <c r="F103" s="1702"/>
      <c r="G103" s="1702"/>
      <c r="H103" s="1702"/>
      <c r="I103" s="1702"/>
      <c r="J103" s="1702"/>
      <c r="K103" s="1702"/>
      <c r="L103" s="1702"/>
      <c r="M103" s="1702"/>
      <c r="N103" s="1706" t="s">
        <v>1799</v>
      </c>
      <c r="O103" s="1706"/>
      <c r="P103" s="1706"/>
      <c r="Q103" s="1702" t="s">
        <v>1782</v>
      </c>
      <c r="R103" s="1702"/>
      <c r="S103" s="1702"/>
      <c r="T103" s="1702"/>
      <c r="U103" s="1702" t="s">
        <v>667</v>
      </c>
      <c r="V103" s="1702"/>
      <c r="W103" s="1702"/>
      <c r="X103" s="1702"/>
      <c r="Y103" s="1702"/>
      <c r="Z103" s="1702"/>
      <c r="AA103" s="1702"/>
      <c r="AB103" s="1702"/>
      <c r="AC103" s="1702"/>
      <c r="AD103" s="1702" t="s">
        <v>18</v>
      </c>
      <c r="AE103" s="1702"/>
      <c r="AF103" s="1702"/>
      <c r="AG103" s="1702"/>
      <c r="AH103" s="1702"/>
      <c r="AI103" s="1702"/>
      <c r="AJ103" s="1702"/>
      <c r="AK103" s="1702"/>
      <c r="AL103" s="1702" t="s">
        <v>2067</v>
      </c>
      <c r="AM103" s="1702"/>
      <c r="AN103" s="1702"/>
      <c r="AO103" s="1703">
        <v>58.3</v>
      </c>
      <c r="AP103" s="1703">
        <v>58.3</v>
      </c>
      <c r="AQ103" s="1703">
        <v>58.3</v>
      </c>
      <c r="AR103" s="1704">
        <v>160</v>
      </c>
      <c r="AS103" s="1704">
        <v>160</v>
      </c>
      <c r="AT103" s="1704">
        <v>160</v>
      </c>
      <c r="AU103" s="1704">
        <v>120</v>
      </c>
      <c r="AV103" s="1704">
        <v>120</v>
      </c>
      <c r="AW103" s="1704">
        <v>120</v>
      </c>
      <c r="AX103" s="1704">
        <v>150</v>
      </c>
      <c r="AY103" s="1704">
        <v>150</v>
      </c>
      <c r="AZ103" s="1704">
        <v>150</v>
      </c>
      <c r="BA103" s="1704">
        <v>430</v>
      </c>
      <c r="BB103" s="1704">
        <v>430</v>
      </c>
      <c r="BC103" s="1704">
        <v>430</v>
      </c>
      <c r="BD103" s="1704">
        <v>430</v>
      </c>
      <c r="BE103" s="1707">
        <v>1</v>
      </c>
      <c r="BF103" s="1707">
        <v>1</v>
      </c>
      <c r="BG103" s="1707">
        <v>1</v>
      </c>
      <c r="BH103" s="1700" t="s">
        <v>2074</v>
      </c>
      <c r="BI103" s="1700"/>
      <c r="BJ103" s="1701">
        <v>376.63</v>
      </c>
      <c r="BK103" s="1701">
        <v>376.63</v>
      </c>
      <c r="BL103" s="1701">
        <v>376.63</v>
      </c>
      <c r="BM103" s="1702" t="s">
        <v>817</v>
      </c>
      <c r="BN103" s="1702"/>
      <c r="BO103" s="1702"/>
      <c r="BP103" s="1702"/>
      <c r="BQ103" s="1702"/>
      <c r="BR103" s="1702"/>
      <c r="BS103" s="1702"/>
      <c r="BT103" s="1702"/>
      <c r="BU103" s="1702"/>
      <c r="BV103" s="1702"/>
      <c r="BW103" s="1702"/>
      <c r="BX103" s="1702"/>
      <c r="BY103" s="1702"/>
      <c r="BZ103" s="1702"/>
      <c r="CA103" s="1702"/>
    </row>
    <row r="104" spans="1:79" x14ac:dyDescent="0.2">
      <c r="A104" s="1706" t="s">
        <v>1305</v>
      </c>
      <c r="B104" s="1706"/>
      <c r="C104" s="1702" t="s">
        <v>1900</v>
      </c>
      <c r="D104" s="1702"/>
      <c r="E104" s="1702"/>
      <c r="F104" s="1702"/>
      <c r="G104" s="1702"/>
      <c r="H104" s="1702"/>
      <c r="I104" s="1702"/>
      <c r="J104" s="1702"/>
      <c r="K104" s="1702"/>
      <c r="L104" s="1702"/>
      <c r="M104" s="1702"/>
      <c r="N104" s="1706" t="s">
        <v>1822</v>
      </c>
      <c r="O104" s="1706"/>
      <c r="P104" s="1706"/>
      <c r="Q104" s="1702" t="s">
        <v>1893</v>
      </c>
      <c r="R104" s="1702"/>
      <c r="S104" s="1702"/>
      <c r="T104" s="1702"/>
      <c r="U104" s="1702" t="s">
        <v>667</v>
      </c>
      <c r="V104" s="1702"/>
      <c r="W104" s="1702"/>
      <c r="X104" s="1702"/>
      <c r="Y104" s="1702"/>
      <c r="Z104" s="1702"/>
      <c r="AA104" s="1702"/>
      <c r="AB104" s="1702"/>
      <c r="AC104" s="1702"/>
      <c r="AD104" s="1702" t="s">
        <v>22</v>
      </c>
      <c r="AE104" s="1702"/>
      <c r="AF104" s="1702"/>
      <c r="AG104" s="1702"/>
      <c r="AH104" s="1702"/>
      <c r="AI104" s="1702"/>
      <c r="AJ104" s="1702"/>
      <c r="AK104" s="1702"/>
      <c r="AL104" s="1702" t="s">
        <v>2067</v>
      </c>
      <c r="AM104" s="1702"/>
      <c r="AN104" s="1702"/>
      <c r="AO104" s="1703">
        <v>58.2</v>
      </c>
      <c r="AP104" s="1703">
        <v>58.2</v>
      </c>
      <c r="AQ104" s="1703">
        <v>58.2</v>
      </c>
      <c r="AR104" s="1704">
        <v>170</v>
      </c>
      <c r="AS104" s="1704">
        <v>170</v>
      </c>
      <c r="AT104" s="1704">
        <v>170</v>
      </c>
      <c r="AU104" s="1704">
        <v>90</v>
      </c>
      <c r="AV104" s="1704">
        <v>90</v>
      </c>
      <c r="AW104" s="1704">
        <v>90</v>
      </c>
      <c r="AX104" s="1704">
        <v>165</v>
      </c>
      <c r="AY104" s="1704">
        <v>165</v>
      </c>
      <c r="AZ104" s="1704">
        <v>165</v>
      </c>
      <c r="BA104" s="1704">
        <v>425</v>
      </c>
      <c r="BB104" s="1704">
        <v>425</v>
      </c>
      <c r="BC104" s="1704">
        <v>425</v>
      </c>
      <c r="BD104" s="1704">
        <v>425</v>
      </c>
      <c r="BE104" s="1699" t="s">
        <v>2092</v>
      </c>
      <c r="BF104" s="1699"/>
      <c r="BG104" s="1699"/>
      <c r="BH104" s="1700" t="s">
        <v>2074</v>
      </c>
      <c r="BI104" s="1700"/>
      <c r="BJ104" s="1701">
        <v>372.85</v>
      </c>
      <c r="BK104" s="1701">
        <v>372.85</v>
      </c>
      <c r="BL104" s="1701">
        <v>372.85</v>
      </c>
      <c r="BM104" s="1702" t="s">
        <v>957</v>
      </c>
      <c r="BN104" s="1702"/>
      <c r="BO104" s="1702"/>
      <c r="BP104" s="1702"/>
      <c r="BQ104" s="1702"/>
      <c r="BR104" s="1702"/>
      <c r="BS104" s="1702"/>
      <c r="BT104" s="1702"/>
      <c r="BU104" s="1702"/>
      <c r="BV104" s="1702"/>
      <c r="BW104" s="1702"/>
      <c r="BX104" s="1702"/>
      <c r="BY104" s="1702"/>
      <c r="BZ104" s="1702"/>
      <c r="CA104" s="1702"/>
    </row>
    <row r="105" spans="1:79" x14ac:dyDescent="0.2">
      <c r="A105" s="1706" t="s">
        <v>1234</v>
      </c>
      <c r="B105" s="1706"/>
      <c r="C105" s="1702" t="s">
        <v>2196</v>
      </c>
      <c r="D105" s="1702"/>
      <c r="E105" s="1702"/>
      <c r="F105" s="1702"/>
      <c r="G105" s="1702"/>
      <c r="H105" s="1702"/>
      <c r="I105" s="1702"/>
      <c r="J105" s="1702"/>
      <c r="K105" s="1702"/>
      <c r="L105" s="1702"/>
      <c r="M105" s="1702"/>
      <c r="N105" s="1706" t="s">
        <v>2197</v>
      </c>
      <c r="O105" s="1706"/>
      <c r="P105" s="1706"/>
      <c r="Q105" s="1702" t="s">
        <v>1828</v>
      </c>
      <c r="R105" s="1702"/>
      <c r="S105" s="1702"/>
      <c r="T105" s="1702"/>
      <c r="U105" s="1702" t="s">
        <v>667</v>
      </c>
      <c r="V105" s="1702"/>
      <c r="W105" s="1702"/>
      <c r="X105" s="1702"/>
      <c r="Y105" s="1702"/>
      <c r="Z105" s="1702"/>
      <c r="AA105" s="1702"/>
      <c r="AB105" s="1702"/>
      <c r="AC105" s="1702"/>
      <c r="AD105" s="1702" t="s">
        <v>739</v>
      </c>
      <c r="AE105" s="1702"/>
      <c r="AF105" s="1702"/>
      <c r="AG105" s="1702"/>
      <c r="AH105" s="1702"/>
      <c r="AI105" s="1702"/>
      <c r="AJ105" s="1702"/>
      <c r="AK105" s="1702"/>
      <c r="AL105" s="1702" t="s">
        <v>2067</v>
      </c>
      <c r="AM105" s="1702"/>
      <c r="AN105" s="1702"/>
      <c r="AO105" s="1703">
        <v>57.85</v>
      </c>
      <c r="AP105" s="1703">
        <v>57.85</v>
      </c>
      <c r="AQ105" s="1703">
        <v>57.85</v>
      </c>
      <c r="AR105" s="1704">
        <v>165</v>
      </c>
      <c r="AS105" s="1704">
        <v>165</v>
      </c>
      <c r="AT105" s="1704">
        <v>165</v>
      </c>
      <c r="AU105" s="1704">
        <v>82.5</v>
      </c>
      <c r="AV105" s="1704">
        <v>82.5</v>
      </c>
      <c r="AW105" s="1704">
        <v>82.5</v>
      </c>
      <c r="AX105" s="1704">
        <v>155</v>
      </c>
      <c r="AY105" s="1704">
        <v>155</v>
      </c>
      <c r="AZ105" s="1704">
        <v>155</v>
      </c>
      <c r="BA105" s="1704">
        <v>402.5</v>
      </c>
      <c r="BB105" s="1704">
        <v>402.5</v>
      </c>
      <c r="BC105" s="1704">
        <v>402.5</v>
      </c>
      <c r="BD105" s="1704">
        <v>402.5</v>
      </c>
      <c r="BE105" s="1699" t="s">
        <v>2092</v>
      </c>
      <c r="BF105" s="1699"/>
      <c r="BG105" s="1699"/>
      <c r="BH105" s="1700" t="s">
        <v>2112</v>
      </c>
      <c r="BI105" s="1700"/>
      <c r="BJ105" s="1701">
        <v>355.13</v>
      </c>
      <c r="BK105" s="1701">
        <v>355.13</v>
      </c>
      <c r="BL105" s="1701">
        <v>355.13</v>
      </c>
      <c r="BM105" s="1702" t="s">
        <v>268</v>
      </c>
      <c r="BN105" s="1702"/>
      <c r="BO105" s="1702"/>
      <c r="BP105" s="1702"/>
      <c r="BQ105" s="1702"/>
      <c r="BR105" s="1702"/>
      <c r="BS105" s="1702"/>
      <c r="BT105" s="1702"/>
      <c r="BU105" s="1702"/>
      <c r="BV105" s="1702"/>
      <c r="BW105" s="1702"/>
      <c r="BX105" s="1702"/>
      <c r="BY105" s="1702"/>
      <c r="BZ105" s="1702"/>
      <c r="CA105" s="1702"/>
    </row>
    <row r="106" spans="1:79" x14ac:dyDescent="0.2">
      <c r="A106" s="1706" t="s">
        <v>2165</v>
      </c>
      <c r="B106" s="1706"/>
      <c r="C106" s="1702" t="s">
        <v>2198</v>
      </c>
      <c r="D106" s="1702"/>
      <c r="E106" s="1702"/>
      <c r="F106" s="1702"/>
      <c r="G106" s="1702"/>
      <c r="H106" s="1702"/>
      <c r="I106" s="1702"/>
      <c r="J106" s="1702"/>
      <c r="K106" s="1702"/>
      <c r="L106" s="1702"/>
      <c r="M106" s="1702"/>
      <c r="N106" s="1706" t="s">
        <v>1801</v>
      </c>
      <c r="O106" s="1706"/>
      <c r="P106" s="1706"/>
      <c r="Q106" s="1702" t="s">
        <v>1782</v>
      </c>
      <c r="R106" s="1702"/>
      <c r="S106" s="1702"/>
      <c r="T106" s="1702"/>
      <c r="U106" s="1702" t="s">
        <v>667</v>
      </c>
      <c r="V106" s="1702"/>
      <c r="W106" s="1702"/>
      <c r="X106" s="1702"/>
      <c r="Y106" s="1702"/>
      <c r="Z106" s="1702"/>
      <c r="AA106" s="1702"/>
      <c r="AB106" s="1702"/>
      <c r="AC106" s="1702"/>
      <c r="AD106" s="1702" t="s">
        <v>684</v>
      </c>
      <c r="AE106" s="1702"/>
      <c r="AF106" s="1702"/>
      <c r="AG106" s="1702"/>
      <c r="AH106" s="1702"/>
      <c r="AI106" s="1702"/>
      <c r="AJ106" s="1702"/>
      <c r="AK106" s="1702"/>
      <c r="AL106" s="1702" t="s">
        <v>2067</v>
      </c>
      <c r="AM106" s="1702"/>
      <c r="AN106" s="1702"/>
      <c r="AO106" s="1703">
        <v>47.2</v>
      </c>
      <c r="AP106" s="1703">
        <v>47.2</v>
      </c>
      <c r="AQ106" s="1703">
        <v>47.2</v>
      </c>
      <c r="AR106" s="1704">
        <v>145</v>
      </c>
      <c r="AS106" s="1704">
        <v>145</v>
      </c>
      <c r="AT106" s="1704">
        <v>145</v>
      </c>
      <c r="AU106" s="1704">
        <v>65</v>
      </c>
      <c r="AV106" s="1704">
        <v>65</v>
      </c>
      <c r="AW106" s="1704">
        <v>65</v>
      </c>
      <c r="AX106" s="1704">
        <v>135</v>
      </c>
      <c r="AY106" s="1704">
        <v>135</v>
      </c>
      <c r="AZ106" s="1704">
        <v>135</v>
      </c>
      <c r="BA106" s="1704">
        <v>345</v>
      </c>
      <c r="BB106" s="1704">
        <v>345</v>
      </c>
      <c r="BC106" s="1704">
        <v>345</v>
      </c>
      <c r="BD106" s="1704">
        <v>345</v>
      </c>
      <c r="BE106" s="1699" t="s">
        <v>2067</v>
      </c>
      <c r="BF106" s="1699"/>
      <c r="BG106" s="1699"/>
      <c r="BH106" s="1700" t="s">
        <v>2074</v>
      </c>
      <c r="BI106" s="1700"/>
      <c r="BJ106" s="1701">
        <v>376.35</v>
      </c>
      <c r="BK106" s="1701">
        <v>376.35</v>
      </c>
      <c r="BL106" s="1701">
        <v>376.35</v>
      </c>
      <c r="BM106" s="1702" t="s">
        <v>1877</v>
      </c>
      <c r="BN106" s="1702"/>
      <c r="BO106" s="1702"/>
      <c r="BP106" s="1702"/>
      <c r="BQ106" s="1702"/>
      <c r="BR106" s="1702"/>
      <c r="BS106" s="1702"/>
      <c r="BT106" s="1702"/>
      <c r="BU106" s="1702"/>
      <c r="BV106" s="1702"/>
      <c r="BW106" s="1702"/>
      <c r="BX106" s="1702"/>
      <c r="BY106" s="1702"/>
      <c r="BZ106" s="1702"/>
      <c r="CA106" s="1702"/>
    </row>
    <row r="107" spans="1:79" x14ac:dyDescent="0.2">
      <c r="A107" s="1706" t="s">
        <v>2199</v>
      </c>
      <c r="B107" s="1706"/>
      <c r="C107" s="1702" t="s">
        <v>2200</v>
      </c>
      <c r="D107" s="1702"/>
      <c r="E107" s="1702"/>
      <c r="F107" s="1702"/>
      <c r="G107" s="1702"/>
      <c r="H107" s="1702"/>
      <c r="I107" s="1702"/>
      <c r="J107" s="1702"/>
      <c r="K107" s="1702"/>
      <c r="L107" s="1702"/>
      <c r="M107" s="1702"/>
      <c r="N107" s="1706" t="s">
        <v>2197</v>
      </c>
      <c r="O107" s="1706"/>
      <c r="P107" s="1706"/>
      <c r="Q107" s="1702" t="s">
        <v>1782</v>
      </c>
      <c r="R107" s="1702"/>
      <c r="S107" s="1702"/>
      <c r="T107" s="1702"/>
      <c r="U107" s="1702" t="s">
        <v>678</v>
      </c>
      <c r="V107" s="1702"/>
      <c r="W107" s="1702"/>
      <c r="X107" s="1702"/>
      <c r="Y107" s="1702"/>
      <c r="Z107" s="1702"/>
      <c r="AA107" s="1702"/>
      <c r="AB107" s="1702"/>
      <c r="AC107" s="1702"/>
      <c r="AD107" s="1702" t="s">
        <v>2201</v>
      </c>
      <c r="AE107" s="1702"/>
      <c r="AF107" s="1702"/>
      <c r="AG107" s="1702"/>
      <c r="AH107" s="1702"/>
      <c r="AI107" s="1702"/>
      <c r="AJ107" s="1702"/>
      <c r="AK107" s="1702"/>
      <c r="AL107" s="1702" t="s">
        <v>2067</v>
      </c>
      <c r="AM107" s="1702"/>
      <c r="AN107" s="1702"/>
      <c r="AO107" s="1703">
        <v>50.6</v>
      </c>
      <c r="AP107" s="1703">
        <v>50.6</v>
      </c>
      <c r="AQ107" s="1703">
        <v>50.6</v>
      </c>
      <c r="AR107" s="1704">
        <v>135</v>
      </c>
      <c r="AS107" s="1704">
        <v>135</v>
      </c>
      <c r="AT107" s="1704">
        <v>135</v>
      </c>
      <c r="AU107" s="1704">
        <v>57.5</v>
      </c>
      <c r="AV107" s="1704">
        <v>57.5</v>
      </c>
      <c r="AW107" s="1704">
        <v>57.5</v>
      </c>
      <c r="AX107" s="1704">
        <v>145</v>
      </c>
      <c r="AY107" s="1704">
        <v>145</v>
      </c>
      <c r="AZ107" s="1704">
        <v>145</v>
      </c>
      <c r="BA107" s="1704">
        <v>337.5</v>
      </c>
      <c r="BB107" s="1704">
        <v>337.5</v>
      </c>
      <c r="BC107" s="1704">
        <v>337.5</v>
      </c>
      <c r="BD107" s="1704">
        <v>337.5</v>
      </c>
      <c r="BE107" s="1707">
        <v>1</v>
      </c>
      <c r="BF107" s="1707">
        <v>1</v>
      </c>
      <c r="BG107" s="1707">
        <v>1</v>
      </c>
      <c r="BH107" s="1700" t="s">
        <v>2089</v>
      </c>
      <c r="BI107" s="1700"/>
      <c r="BJ107" s="1701">
        <v>340.9</v>
      </c>
      <c r="BK107" s="1701">
        <v>340.9</v>
      </c>
      <c r="BL107" s="1701">
        <v>340.9</v>
      </c>
      <c r="BM107" s="1702" t="s">
        <v>2202</v>
      </c>
      <c r="BN107" s="1702"/>
      <c r="BO107" s="1702"/>
      <c r="BP107" s="1702"/>
      <c r="BQ107" s="1702"/>
      <c r="BR107" s="1702"/>
      <c r="BS107" s="1702"/>
      <c r="BT107" s="1702"/>
      <c r="BU107" s="1702"/>
      <c r="BV107" s="1702"/>
      <c r="BW107" s="1702"/>
      <c r="BX107" s="1702"/>
      <c r="BY107" s="1702"/>
      <c r="BZ107" s="1702"/>
      <c r="CA107" s="1702"/>
    </row>
    <row r="108" spans="1:79" x14ac:dyDescent="0.2">
      <c r="A108" s="1706" t="s">
        <v>1231</v>
      </c>
      <c r="B108" s="1706"/>
      <c r="C108" s="1702" t="s">
        <v>1905</v>
      </c>
      <c r="D108" s="1702"/>
      <c r="E108" s="1702"/>
      <c r="F108" s="1702"/>
      <c r="G108" s="1702"/>
      <c r="H108" s="1702"/>
      <c r="I108" s="1702"/>
      <c r="J108" s="1702"/>
      <c r="K108" s="1702"/>
      <c r="L108" s="1702"/>
      <c r="M108" s="1702"/>
      <c r="N108" s="1706" t="s">
        <v>1787</v>
      </c>
      <c r="O108" s="1706"/>
      <c r="P108" s="1706"/>
      <c r="Q108" s="1702" t="s">
        <v>1828</v>
      </c>
      <c r="R108" s="1702"/>
      <c r="S108" s="1702"/>
      <c r="T108" s="1702"/>
      <c r="U108" s="1702" t="s">
        <v>667</v>
      </c>
      <c r="V108" s="1702"/>
      <c r="W108" s="1702"/>
      <c r="X108" s="1702"/>
      <c r="Y108" s="1702"/>
      <c r="Z108" s="1702"/>
      <c r="AA108" s="1702"/>
      <c r="AB108" s="1702"/>
      <c r="AC108" s="1702"/>
      <c r="AD108" s="1702" t="s">
        <v>330</v>
      </c>
      <c r="AE108" s="1702"/>
      <c r="AF108" s="1702"/>
      <c r="AG108" s="1702"/>
      <c r="AH108" s="1702"/>
      <c r="AI108" s="1702"/>
      <c r="AJ108" s="1702"/>
      <c r="AK108" s="1702"/>
      <c r="AL108" s="1702" t="s">
        <v>2067</v>
      </c>
      <c r="AM108" s="1702"/>
      <c r="AN108" s="1702"/>
      <c r="AO108" s="1703">
        <v>51.15</v>
      </c>
      <c r="AP108" s="1703">
        <v>51.15</v>
      </c>
      <c r="AQ108" s="1703">
        <v>51.15</v>
      </c>
      <c r="AR108" s="1704">
        <v>125</v>
      </c>
      <c r="AS108" s="1704">
        <v>125</v>
      </c>
      <c r="AT108" s="1704">
        <v>125</v>
      </c>
      <c r="AU108" s="1704">
        <v>77.5</v>
      </c>
      <c r="AV108" s="1704">
        <v>77.5</v>
      </c>
      <c r="AW108" s="1704">
        <v>77.5</v>
      </c>
      <c r="AX108" s="1704">
        <v>127.5</v>
      </c>
      <c r="AY108" s="1704">
        <v>127.5</v>
      </c>
      <c r="AZ108" s="1704">
        <v>127.5</v>
      </c>
      <c r="BA108" s="1704">
        <v>330</v>
      </c>
      <c r="BB108" s="1704">
        <v>330</v>
      </c>
      <c r="BC108" s="1704">
        <v>330</v>
      </c>
      <c r="BD108" s="1704">
        <v>330</v>
      </c>
      <c r="BE108" s="1699" t="s">
        <v>2092</v>
      </c>
      <c r="BF108" s="1699"/>
      <c r="BG108" s="1699"/>
      <c r="BH108" s="1700" t="s">
        <v>2074</v>
      </c>
      <c r="BI108" s="1700"/>
      <c r="BJ108" s="1701">
        <v>329.5</v>
      </c>
      <c r="BK108" s="1701">
        <v>329.5</v>
      </c>
      <c r="BL108" s="1701">
        <v>329.5</v>
      </c>
      <c r="BM108" s="1702" t="s">
        <v>23</v>
      </c>
      <c r="BN108" s="1702"/>
      <c r="BO108" s="1702"/>
      <c r="BP108" s="1702"/>
      <c r="BQ108" s="1702"/>
      <c r="BR108" s="1702"/>
      <c r="BS108" s="1702"/>
      <c r="BT108" s="1702"/>
      <c r="BU108" s="1702"/>
      <c r="BV108" s="1702"/>
      <c r="BW108" s="1702"/>
      <c r="BX108" s="1702"/>
      <c r="BY108" s="1702"/>
      <c r="BZ108" s="1702"/>
      <c r="CA108" s="1702"/>
    </row>
    <row r="109" spans="1:79" x14ac:dyDescent="0.2">
      <c r="A109" s="1706" t="s">
        <v>2203</v>
      </c>
      <c r="B109" s="1706"/>
      <c r="C109" s="1702" t="s">
        <v>2204</v>
      </c>
      <c r="D109" s="1702"/>
      <c r="E109" s="1702"/>
      <c r="F109" s="1702"/>
      <c r="G109" s="1702"/>
      <c r="H109" s="1702"/>
      <c r="I109" s="1702"/>
      <c r="J109" s="1702"/>
      <c r="K109" s="1702"/>
      <c r="L109" s="1702"/>
      <c r="M109" s="1702"/>
      <c r="N109" s="1706" t="s">
        <v>2197</v>
      </c>
      <c r="O109" s="1706"/>
      <c r="P109" s="1706"/>
      <c r="Q109" s="1702" t="s">
        <v>2205</v>
      </c>
      <c r="R109" s="1702"/>
      <c r="S109" s="1702"/>
      <c r="T109" s="1702"/>
      <c r="U109" s="1702" t="s">
        <v>667</v>
      </c>
      <c r="V109" s="1702"/>
      <c r="W109" s="1702"/>
      <c r="X109" s="1702"/>
      <c r="Y109" s="1702"/>
      <c r="Z109" s="1702"/>
      <c r="AA109" s="1702"/>
      <c r="AB109" s="1702"/>
      <c r="AC109" s="1702"/>
      <c r="AD109" s="1702" t="s">
        <v>684</v>
      </c>
      <c r="AE109" s="1702"/>
      <c r="AF109" s="1702"/>
      <c r="AG109" s="1702"/>
      <c r="AH109" s="1702"/>
      <c r="AI109" s="1702"/>
      <c r="AJ109" s="1702"/>
      <c r="AK109" s="1702"/>
      <c r="AL109" s="1702" t="s">
        <v>2067</v>
      </c>
      <c r="AM109" s="1702"/>
      <c r="AN109" s="1702"/>
      <c r="AO109" s="1703">
        <v>51.45</v>
      </c>
      <c r="AP109" s="1703">
        <v>51.45</v>
      </c>
      <c r="AQ109" s="1703">
        <v>51.45</v>
      </c>
      <c r="AR109" s="1704">
        <v>120</v>
      </c>
      <c r="AS109" s="1704">
        <v>120</v>
      </c>
      <c r="AT109" s="1704">
        <v>120</v>
      </c>
      <c r="AU109" s="1704">
        <v>70</v>
      </c>
      <c r="AV109" s="1704">
        <v>70</v>
      </c>
      <c r="AW109" s="1704">
        <v>70</v>
      </c>
      <c r="AX109" s="1704">
        <v>117.5</v>
      </c>
      <c r="AY109" s="1704">
        <v>117.5</v>
      </c>
      <c r="AZ109" s="1704">
        <v>117.5</v>
      </c>
      <c r="BA109" s="1704">
        <v>307.5</v>
      </c>
      <c r="BB109" s="1704">
        <v>307.5</v>
      </c>
      <c r="BC109" s="1704">
        <v>307.5</v>
      </c>
      <c r="BD109" s="1704">
        <v>307.5</v>
      </c>
      <c r="BE109" s="1699" t="s">
        <v>2206</v>
      </c>
      <c r="BF109" s="1699"/>
      <c r="BG109" s="1699"/>
      <c r="BH109" s="1700" t="s">
        <v>2074</v>
      </c>
      <c r="BI109" s="1700"/>
      <c r="BJ109" s="1701">
        <v>305.14</v>
      </c>
      <c r="BK109" s="1701">
        <v>305.14</v>
      </c>
      <c r="BL109" s="1701">
        <v>305.14</v>
      </c>
      <c r="BM109" s="1702" t="s">
        <v>1877</v>
      </c>
      <c r="BN109" s="1702"/>
      <c r="BO109" s="1702"/>
      <c r="BP109" s="1702"/>
      <c r="BQ109" s="1702"/>
      <c r="BR109" s="1702"/>
      <c r="BS109" s="1702"/>
      <c r="BT109" s="1702"/>
      <c r="BU109" s="1702"/>
      <c r="BV109" s="1702"/>
      <c r="BW109" s="1702"/>
      <c r="BX109" s="1702"/>
      <c r="BY109" s="1702"/>
      <c r="BZ109" s="1702"/>
      <c r="CA109" s="1702"/>
    </row>
    <row r="110" spans="1:79" x14ac:dyDescent="0.2">
      <c r="A110" s="1706" t="s">
        <v>2207</v>
      </c>
      <c r="B110" s="1706"/>
      <c r="C110" s="1702" t="s">
        <v>2208</v>
      </c>
      <c r="D110" s="1702"/>
      <c r="E110" s="1702"/>
      <c r="F110" s="1702"/>
      <c r="G110" s="1702"/>
      <c r="H110" s="1702"/>
      <c r="I110" s="1702"/>
      <c r="J110" s="1702"/>
      <c r="K110" s="1702"/>
      <c r="L110" s="1702"/>
      <c r="M110" s="1702"/>
      <c r="N110" s="1706" t="s">
        <v>1785</v>
      </c>
      <c r="O110" s="1706"/>
      <c r="P110" s="1706"/>
      <c r="Q110" s="1702" t="s">
        <v>1782</v>
      </c>
      <c r="R110" s="1702"/>
      <c r="S110" s="1702"/>
      <c r="T110" s="1702"/>
      <c r="U110" s="1702" t="s">
        <v>667</v>
      </c>
      <c r="V110" s="1702"/>
      <c r="W110" s="1702"/>
      <c r="X110" s="1702"/>
      <c r="Y110" s="1702"/>
      <c r="Z110" s="1702"/>
      <c r="AA110" s="1702"/>
      <c r="AB110" s="1702"/>
      <c r="AC110" s="1702"/>
      <c r="AD110" s="1702" t="s">
        <v>684</v>
      </c>
      <c r="AE110" s="1702"/>
      <c r="AF110" s="1702"/>
      <c r="AG110" s="1702"/>
      <c r="AH110" s="1702"/>
      <c r="AI110" s="1702"/>
      <c r="AJ110" s="1702"/>
      <c r="AK110" s="1702"/>
      <c r="AL110" s="1702" t="s">
        <v>2067</v>
      </c>
      <c r="AM110" s="1702"/>
      <c r="AN110" s="1702"/>
      <c r="AO110" s="1703">
        <v>49.65</v>
      </c>
      <c r="AP110" s="1703">
        <v>49.65</v>
      </c>
      <c r="AQ110" s="1703">
        <v>49.65</v>
      </c>
      <c r="AR110" s="1704">
        <v>117.5</v>
      </c>
      <c r="AS110" s="1704">
        <v>117.5</v>
      </c>
      <c r="AT110" s="1704">
        <v>117.5</v>
      </c>
      <c r="AU110" s="1704">
        <v>62.5</v>
      </c>
      <c r="AV110" s="1704">
        <v>62.5</v>
      </c>
      <c r="AW110" s="1704">
        <v>62.5</v>
      </c>
      <c r="AX110" s="1704">
        <v>120</v>
      </c>
      <c r="AY110" s="1704">
        <v>120</v>
      </c>
      <c r="AZ110" s="1704">
        <v>120</v>
      </c>
      <c r="BA110" s="1704">
        <v>300</v>
      </c>
      <c r="BB110" s="1704">
        <v>300</v>
      </c>
      <c r="BC110" s="1704">
        <v>300</v>
      </c>
      <c r="BD110" s="1704">
        <v>300</v>
      </c>
      <c r="BE110" s="1707">
        <v>2</v>
      </c>
      <c r="BF110" s="1707">
        <v>2</v>
      </c>
      <c r="BG110" s="1707">
        <v>2</v>
      </c>
      <c r="BH110" s="1700" t="s">
        <v>2074</v>
      </c>
      <c r="BI110" s="1700"/>
      <c r="BJ110" s="1701">
        <v>309.3</v>
      </c>
      <c r="BK110" s="1701">
        <v>309.3</v>
      </c>
      <c r="BL110" s="1701">
        <v>309.3</v>
      </c>
      <c r="BM110" s="1702" t="s">
        <v>1080</v>
      </c>
      <c r="BN110" s="1702"/>
      <c r="BO110" s="1702"/>
      <c r="BP110" s="1702"/>
      <c r="BQ110" s="1702"/>
      <c r="BR110" s="1702"/>
      <c r="BS110" s="1702"/>
      <c r="BT110" s="1702"/>
      <c r="BU110" s="1702"/>
      <c r="BV110" s="1702"/>
      <c r="BW110" s="1702"/>
      <c r="BX110" s="1702"/>
      <c r="BY110" s="1702"/>
      <c r="BZ110" s="1702"/>
      <c r="CA110" s="1702"/>
    </row>
    <row r="111" spans="1:79" x14ac:dyDescent="0.2">
      <c r="A111" s="1706" t="s">
        <v>2209</v>
      </c>
      <c r="B111" s="1706"/>
      <c r="C111" s="1702" t="s">
        <v>1906</v>
      </c>
      <c r="D111" s="1702"/>
      <c r="E111" s="1702"/>
      <c r="F111" s="1702"/>
      <c r="G111" s="1702"/>
      <c r="H111" s="1702"/>
      <c r="I111" s="1702"/>
      <c r="J111" s="1702"/>
      <c r="K111" s="1702"/>
      <c r="L111" s="1702"/>
      <c r="M111" s="1702"/>
      <c r="N111" s="1706" t="s">
        <v>2197</v>
      </c>
      <c r="O111" s="1706"/>
      <c r="P111" s="1706"/>
      <c r="Q111" s="1702" t="s">
        <v>1893</v>
      </c>
      <c r="R111" s="1702"/>
      <c r="S111" s="1702"/>
      <c r="T111" s="1702"/>
      <c r="U111" s="1702" t="s">
        <v>748</v>
      </c>
      <c r="V111" s="1702"/>
      <c r="W111" s="1702"/>
      <c r="X111" s="1702"/>
      <c r="Y111" s="1702"/>
      <c r="Z111" s="1702"/>
      <c r="AA111" s="1702"/>
      <c r="AB111" s="1702"/>
      <c r="AC111" s="1702"/>
      <c r="AD111" s="1702" t="s">
        <v>1874</v>
      </c>
      <c r="AE111" s="1702"/>
      <c r="AF111" s="1702"/>
      <c r="AG111" s="1702"/>
      <c r="AH111" s="1702"/>
      <c r="AI111" s="1702"/>
      <c r="AJ111" s="1702"/>
      <c r="AK111" s="1702"/>
      <c r="AL111" s="1702" t="s">
        <v>2067</v>
      </c>
      <c r="AM111" s="1702"/>
      <c r="AN111" s="1702"/>
      <c r="AO111" s="1703">
        <v>47.6</v>
      </c>
      <c r="AP111" s="1703">
        <v>47.6</v>
      </c>
      <c r="AQ111" s="1703">
        <v>47.6</v>
      </c>
      <c r="AR111" s="1704">
        <v>97.5</v>
      </c>
      <c r="AS111" s="1704">
        <v>97.5</v>
      </c>
      <c r="AT111" s="1704">
        <v>97.5</v>
      </c>
      <c r="AU111" s="1704">
        <v>55</v>
      </c>
      <c r="AV111" s="1704">
        <v>55</v>
      </c>
      <c r="AW111" s="1704">
        <v>55</v>
      </c>
      <c r="AX111" s="1704">
        <v>115</v>
      </c>
      <c r="AY111" s="1704">
        <v>115</v>
      </c>
      <c r="AZ111" s="1704">
        <v>115</v>
      </c>
      <c r="BA111" s="1704">
        <v>267.5</v>
      </c>
      <c r="BB111" s="1704">
        <v>267.5</v>
      </c>
      <c r="BC111" s="1704">
        <v>267.5</v>
      </c>
      <c r="BD111" s="1704">
        <v>267.5</v>
      </c>
      <c r="BE111" s="1699" t="s">
        <v>2067</v>
      </c>
      <c r="BF111" s="1699"/>
      <c r="BG111" s="1699"/>
      <c r="BH111" s="1700" t="s">
        <v>2087</v>
      </c>
      <c r="BI111" s="1700"/>
      <c r="BJ111" s="1701">
        <v>289.02</v>
      </c>
      <c r="BK111" s="1701">
        <v>289.02</v>
      </c>
      <c r="BL111" s="1701">
        <v>289.02</v>
      </c>
      <c r="BM111" s="1702" t="s">
        <v>1875</v>
      </c>
      <c r="BN111" s="1702"/>
      <c r="BO111" s="1702"/>
      <c r="BP111" s="1702"/>
      <c r="BQ111" s="1702"/>
      <c r="BR111" s="1702"/>
      <c r="BS111" s="1702"/>
      <c r="BT111" s="1702"/>
      <c r="BU111" s="1702"/>
      <c r="BV111" s="1702"/>
      <c r="BW111" s="1702"/>
      <c r="BX111" s="1702"/>
      <c r="BY111" s="1702"/>
      <c r="BZ111" s="1702"/>
      <c r="CA111" s="1702"/>
    </row>
    <row r="112" spans="1:79" x14ac:dyDescent="0.2">
      <c r="A112" s="1706">
        <v>16</v>
      </c>
      <c r="B112" s="1706"/>
      <c r="C112" s="1702" t="s">
        <v>2210</v>
      </c>
      <c r="D112" s="1702"/>
      <c r="E112" s="1702"/>
      <c r="F112" s="1702"/>
      <c r="G112" s="1702"/>
      <c r="H112" s="1702"/>
      <c r="I112" s="1702"/>
      <c r="J112" s="1702"/>
      <c r="K112" s="1702"/>
      <c r="L112" s="1702"/>
      <c r="M112" s="1702"/>
      <c r="N112" s="1706" t="s">
        <v>1842</v>
      </c>
      <c r="O112" s="1706"/>
      <c r="P112" s="1706"/>
      <c r="Q112" s="1702" t="s">
        <v>1893</v>
      </c>
      <c r="R112" s="1702"/>
      <c r="S112" s="1702"/>
      <c r="T112" s="1702"/>
      <c r="U112" s="1702" t="s">
        <v>667</v>
      </c>
      <c r="V112" s="1702"/>
      <c r="W112" s="1702"/>
      <c r="X112" s="1702"/>
      <c r="Y112" s="1702"/>
      <c r="Z112" s="1702"/>
      <c r="AA112" s="1702"/>
      <c r="AB112" s="1702"/>
      <c r="AC112" s="1702"/>
      <c r="AD112" s="1702" t="s">
        <v>22</v>
      </c>
      <c r="AE112" s="1702"/>
      <c r="AF112" s="1702"/>
      <c r="AG112" s="1702"/>
      <c r="AH112" s="1702"/>
      <c r="AI112" s="1702"/>
      <c r="AJ112" s="1702"/>
      <c r="AK112" s="1702"/>
      <c r="AL112" s="1702" t="s">
        <v>2067</v>
      </c>
      <c r="AM112" s="1702"/>
      <c r="AN112" s="1702"/>
      <c r="AO112" s="1703">
        <v>57.75</v>
      </c>
      <c r="AP112" s="1703">
        <v>57.75</v>
      </c>
      <c r="AQ112" s="1703">
        <v>57.75</v>
      </c>
      <c r="AR112" s="1704">
        <v>160</v>
      </c>
      <c r="AS112" s="1704">
        <v>160</v>
      </c>
      <c r="AT112" s="1704">
        <v>160</v>
      </c>
      <c r="AU112" s="1704">
        <v>95</v>
      </c>
      <c r="AV112" s="1704">
        <v>95</v>
      </c>
      <c r="AW112" s="1704">
        <v>95</v>
      </c>
      <c r="AX112" s="1704">
        <v>0</v>
      </c>
      <c r="AY112" s="1704">
        <v>0</v>
      </c>
      <c r="AZ112" s="1704">
        <v>0</v>
      </c>
      <c r="BA112" s="1704">
        <v>0</v>
      </c>
      <c r="BB112" s="1704">
        <v>0</v>
      </c>
      <c r="BC112" s="1704">
        <v>0</v>
      </c>
      <c r="BD112" s="1704">
        <v>0</v>
      </c>
      <c r="BE112" s="1699" t="s">
        <v>2067</v>
      </c>
      <c r="BF112" s="1699"/>
      <c r="BG112" s="1699"/>
      <c r="BH112" s="1700" t="s">
        <v>2081</v>
      </c>
      <c r="BI112" s="1700"/>
      <c r="BJ112" s="1701">
        <v>0</v>
      </c>
      <c r="BK112" s="1701">
        <v>0</v>
      </c>
      <c r="BL112" s="1701">
        <v>0</v>
      </c>
      <c r="BM112" s="1702" t="s">
        <v>42</v>
      </c>
      <c r="BN112" s="1702"/>
      <c r="BO112" s="1702"/>
      <c r="BP112" s="1702"/>
      <c r="BQ112" s="1702"/>
      <c r="BR112" s="1702"/>
      <c r="BS112" s="1702"/>
      <c r="BT112" s="1702"/>
      <c r="BU112" s="1702"/>
      <c r="BV112" s="1702"/>
      <c r="BW112" s="1702"/>
      <c r="BX112" s="1702"/>
      <c r="BY112" s="1702"/>
      <c r="BZ112" s="1702"/>
      <c r="CA112" s="1702"/>
    </row>
    <row r="113" spans="1:79" x14ac:dyDescent="0.2">
      <c r="A113" s="1706">
        <v>17</v>
      </c>
      <c r="B113" s="1706"/>
      <c r="C113" s="1702" t="s">
        <v>2211</v>
      </c>
      <c r="D113" s="1702"/>
      <c r="E113" s="1702"/>
      <c r="F113" s="1702"/>
      <c r="G113" s="1702"/>
      <c r="H113" s="1702"/>
      <c r="I113" s="1702"/>
      <c r="J113" s="1702"/>
      <c r="K113" s="1702"/>
      <c r="L113" s="1702"/>
      <c r="M113" s="1702"/>
      <c r="N113" s="1706" t="s">
        <v>2197</v>
      </c>
      <c r="O113" s="1706"/>
      <c r="P113" s="1706"/>
      <c r="Q113" s="1702" t="s">
        <v>1893</v>
      </c>
      <c r="R113" s="1702"/>
      <c r="S113" s="1702"/>
      <c r="T113" s="1702"/>
      <c r="U113" s="1702" t="s">
        <v>748</v>
      </c>
      <c r="V113" s="1702"/>
      <c r="W113" s="1702"/>
      <c r="X113" s="1702"/>
      <c r="Y113" s="1702"/>
      <c r="Z113" s="1702"/>
      <c r="AA113" s="1702"/>
      <c r="AB113" s="1702"/>
      <c r="AC113" s="1702"/>
      <c r="AD113" s="1702" t="s">
        <v>2212</v>
      </c>
      <c r="AE113" s="1702"/>
      <c r="AF113" s="1702"/>
      <c r="AG113" s="1702"/>
      <c r="AH113" s="1702"/>
      <c r="AI113" s="1702"/>
      <c r="AJ113" s="1702"/>
      <c r="AK113" s="1702"/>
      <c r="AL113" s="1702" t="s">
        <v>2067</v>
      </c>
      <c r="AM113" s="1702"/>
      <c r="AN113" s="1702"/>
      <c r="AO113" s="1703">
        <v>46.2</v>
      </c>
      <c r="AP113" s="1703">
        <v>46.2</v>
      </c>
      <c r="AQ113" s="1703">
        <v>46.2</v>
      </c>
      <c r="AR113" s="1704">
        <v>100</v>
      </c>
      <c r="AS113" s="1704">
        <v>100</v>
      </c>
      <c r="AT113" s="1704">
        <v>100</v>
      </c>
      <c r="AU113" s="1704">
        <v>0</v>
      </c>
      <c r="AV113" s="1704">
        <v>0</v>
      </c>
      <c r="AW113" s="1704">
        <v>0</v>
      </c>
      <c r="AX113" s="1705" t="s">
        <v>2067</v>
      </c>
      <c r="AY113" s="1705"/>
      <c r="AZ113" s="1705"/>
      <c r="BA113" s="1704">
        <v>0</v>
      </c>
      <c r="BB113" s="1704">
        <v>0</v>
      </c>
      <c r="BC113" s="1704">
        <v>0</v>
      </c>
      <c r="BD113" s="1704">
        <v>0</v>
      </c>
      <c r="BE113" s="1699" t="s">
        <v>2067</v>
      </c>
      <c r="BF113" s="1699"/>
      <c r="BG113" s="1699"/>
      <c r="BH113" s="1700" t="s">
        <v>2081</v>
      </c>
      <c r="BI113" s="1700"/>
      <c r="BJ113" s="1701">
        <v>0</v>
      </c>
      <c r="BK113" s="1701">
        <v>0</v>
      </c>
      <c r="BL113" s="1701">
        <v>0</v>
      </c>
      <c r="BM113" s="1702" t="s">
        <v>388</v>
      </c>
      <c r="BN113" s="1702"/>
      <c r="BO113" s="1702"/>
      <c r="BP113" s="1702"/>
      <c r="BQ113" s="1702"/>
      <c r="BR113" s="1702"/>
      <c r="BS113" s="1702"/>
      <c r="BT113" s="1702"/>
      <c r="BU113" s="1702"/>
      <c r="BV113" s="1702"/>
      <c r="BW113" s="1702"/>
      <c r="BX113" s="1702"/>
      <c r="BY113" s="1702"/>
      <c r="BZ113" s="1702"/>
      <c r="CA113" s="1702"/>
    </row>
    <row r="114" spans="1:79" x14ac:dyDescent="0.2">
      <c r="A114" s="1706">
        <v>18</v>
      </c>
      <c r="B114" s="1706"/>
      <c r="C114" s="1702" t="s">
        <v>2213</v>
      </c>
      <c r="D114" s="1702"/>
      <c r="E114" s="1702"/>
      <c r="F114" s="1702"/>
      <c r="G114" s="1702"/>
      <c r="H114" s="1702"/>
      <c r="I114" s="1702"/>
      <c r="J114" s="1702"/>
      <c r="K114" s="1702"/>
      <c r="L114" s="1702"/>
      <c r="M114" s="1702"/>
      <c r="N114" s="1706" t="s">
        <v>1799</v>
      </c>
      <c r="O114" s="1706"/>
      <c r="P114" s="1706"/>
      <c r="Q114" s="1702" t="s">
        <v>1782</v>
      </c>
      <c r="R114" s="1702"/>
      <c r="S114" s="1702"/>
      <c r="T114" s="1702"/>
      <c r="U114" s="1702" t="s">
        <v>748</v>
      </c>
      <c r="V114" s="1702"/>
      <c r="W114" s="1702"/>
      <c r="X114" s="1702"/>
      <c r="Y114" s="1702"/>
      <c r="Z114" s="1702"/>
      <c r="AA114" s="1702"/>
      <c r="AB114" s="1702"/>
      <c r="AC114" s="1702"/>
      <c r="AD114" s="1702" t="s">
        <v>718</v>
      </c>
      <c r="AE114" s="1702"/>
      <c r="AF114" s="1702"/>
      <c r="AG114" s="1702"/>
      <c r="AH114" s="1702"/>
      <c r="AI114" s="1702"/>
      <c r="AJ114" s="1702"/>
      <c r="AK114" s="1702"/>
      <c r="AL114" s="1702" t="s">
        <v>2067</v>
      </c>
      <c r="AM114" s="1702"/>
      <c r="AN114" s="1702"/>
      <c r="AO114" s="1703">
        <v>59</v>
      </c>
      <c r="AP114" s="1703">
        <v>59</v>
      </c>
      <c r="AQ114" s="1703">
        <v>59</v>
      </c>
      <c r="AR114" s="1704">
        <v>0</v>
      </c>
      <c r="AS114" s="1704">
        <v>0</v>
      </c>
      <c r="AT114" s="1704">
        <v>0</v>
      </c>
      <c r="AU114" s="1705" t="s">
        <v>2067</v>
      </c>
      <c r="AV114" s="1705"/>
      <c r="AW114" s="1705"/>
      <c r="AX114" s="1705" t="s">
        <v>2067</v>
      </c>
      <c r="AY114" s="1705"/>
      <c r="AZ114" s="1705"/>
      <c r="BA114" s="1704">
        <v>0</v>
      </c>
      <c r="BB114" s="1704">
        <v>0</v>
      </c>
      <c r="BC114" s="1704">
        <v>0</v>
      </c>
      <c r="BD114" s="1704">
        <v>0</v>
      </c>
      <c r="BE114" s="1699" t="s">
        <v>2067</v>
      </c>
      <c r="BF114" s="1699"/>
      <c r="BG114" s="1699"/>
      <c r="BH114" s="1700" t="s">
        <v>2081</v>
      </c>
      <c r="BI114" s="1700"/>
      <c r="BJ114" s="1701">
        <v>0</v>
      </c>
      <c r="BK114" s="1701">
        <v>0</v>
      </c>
      <c r="BL114" s="1701">
        <v>0</v>
      </c>
      <c r="BM114" s="1702" t="s">
        <v>2214</v>
      </c>
      <c r="BN114" s="1702"/>
      <c r="BO114" s="1702"/>
      <c r="BP114" s="1702"/>
      <c r="BQ114" s="1702"/>
      <c r="BR114" s="1702"/>
      <c r="BS114" s="1702"/>
      <c r="BT114" s="1702"/>
      <c r="BU114" s="1702"/>
      <c r="BV114" s="1702"/>
      <c r="BW114" s="1702"/>
      <c r="BX114" s="1702"/>
      <c r="BY114" s="1702"/>
      <c r="BZ114" s="1702"/>
      <c r="CA114" s="1702"/>
    </row>
    <row r="115" spans="1:79" x14ac:dyDescent="0.2">
      <c r="A115" s="1513"/>
      <c r="B115" s="1514" t="s">
        <v>680</v>
      </c>
      <c r="C115" s="1514"/>
      <c r="D115" s="1514"/>
      <c r="E115" s="1514"/>
      <c r="F115" s="1514"/>
      <c r="G115" s="1514"/>
      <c r="H115" s="1514"/>
      <c r="I115" s="1514"/>
      <c r="J115" s="1514"/>
      <c r="K115" s="1514"/>
      <c r="L115" s="1514"/>
      <c r="M115" s="1514"/>
      <c r="N115" s="1514"/>
      <c r="O115" s="1514"/>
      <c r="P115" s="1514"/>
      <c r="Q115" s="1514"/>
      <c r="R115" s="1514"/>
      <c r="S115" s="1514"/>
      <c r="T115" s="1514"/>
      <c r="U115" s="1514"/>
      <c r="V115" s="1514"/>
      <c r="W115" s="1514"/>
      <c r="X115" s="1514"/>
      <c r="Y115" s="1514"/>
      <c r="Z115" s="1514"/>
      <c r="AA115" s="1514"/>
      <c r="AB115" s="1514"/>
      <c r="AC115" s="1514"/>
      <c r="AD115" s="1514"/>
      <c r="AE115" s="1514"/>
      <c r="AF115" s="1514"/>
      <c r="AH115" s="1513"/>
      <c r="AI115" s="1513"/>
      <c r="AJ115" s="1513"/>
      <c r="AK115" s="1513"/>
      <c r="AL115" s="1514" t="s">
        <v>2095</v>
      </c>
      <c r="AM115" s="1514"/>
      <c r="AN115" s="1514"/>
      <c r="AO115" s="1514"/>
      <c r="AP115" s="1514"/>
      <c r="AQ115" s="1514"/>
      <c r="AR115" s="1514"/>
      <c r="AS115" s="1514"/>
      <c r="AT115" s="1514"/>
      <c r="AU115" s="1514"/>
      <c r="AV115" s="1514"/>
      <c r="AW115" s="1514"/>
      <c r="AX115" s="1514"/>
      <c r="AY115" s="1514"/>
      <c r="AZ115" s="1514"/>
      <c r="BA115" s="1514"/>
      <c r="BB115" s="1514"/>
      <c r="BC115" s="1514"/>
      <c r="BD115" s="1514"/>
      <c r="BE115" s="1514"/>
      <c r="BF115" s="1514"/>
      <c r="BG115" s="1514"/>
      <c r="BH115" s="1514"/>
      <c r="BI115" s="1514"/>
      <c r="BJ115" s="1514"/>
      <c r="BK115" s="1514"/>
      <c r="BL115" s="1514"/>
      <c r="BM115" s="1514"/>
      <c r="BN115" s="1514"/>
      <c r="BO115" s="1514"/>
      <c r="BP115" s="1514"/>
      <c r="BQ115" s="1514"/>
      <c r="BR115" s="1514"/>
      <c r="BS115" s="1514"/>
      <c r="BT115" s="1515"/>
      <c r="BU115" s="1515"/>
      <c r="BV115" s="1515"/>
      <c r="BW115" s="1515"/>
      <c r="BX115" s="1515"/>
      <c r="BY115" s="1515"/>
    </row>
    <row r="116" spans="1:79" x14ac:dyDescent="0.2">
      <c r="A116" s="1513"/>
      <c r="B116" s="1514" t="s">
        <v>680</v>
      </c>
      <c r="C116" s="1514"/>
      <c r="D116" s="1514"/>
      <c r="E116" s="1514"/>
      <c r="F116" s="1514"/>
      <c r="G116" s="1514"/>
      <c r="H116" s="1514"/>
      <c r="I116" s="1515"/>
      <c r="J116" s="1515"/>
      <c r="K116" s="1515"/>
      <c r="L116" s="1515"/>
      <c r="M116" s="1515"/>
      <c r="N116" s="1515"/>
      <c r="O116" s="1515" t="s">
        <v>680</v>
      </c>
      <c r="P116" s="1515"/>
      <c r="Q116" s="1515"/>
      <c r="R116" s="1515"/>
      <c r="S116" s="1514" t="s">
        <v>680</v>
      </c>
      <c r="T116" s="1515"/>
      <c r="U116" s="1515"/>
      <c r="V116" s="1515"/>
      <c r="W116" s="1515"/>
      <c r="X116" s="1515"/>
      <c r="Y116" s="1515"/>
      <c r="Z116" s="1515"/>
      <c r="AA116" s="1513"/>
      <c r="AB116" s="1513"/>
      <c r="AC116" s="1513"/>
      <c r="AD116" s="1513"/>
      <c r="AE116" s="1513"/>
      <c r="AF116" s="1515"/>
      <c r="AH116" s="1513"/>
      <c r="AI116" s="1513"/>
      <c r="AJ116" s="1513"/>
      <c r="AK116" s="1513"/>
      <c r="AL116" s="1697" t="s">
        <v>2096</v>
      </c>
      <c r="AM116" s="1697"/>
      <c r="AN116" s="1697"/>
      <c r="AO116" s="1697"/>
      <c r="AP116" s="1697"/>
      <c r="AQ116" s="1514" t="s">
        <v>2100</v>
      </c>
      <c r="AR116" s="1514"/>
      <c r="AS116" s="1514"/>
      <c r="AT116" s="1514"/>
      <c r="AU116" s="1514"/>
      <c r="AV116" s="1514"/>
      <c r="AW116" s="1514"/>
      <c r="AX116" s="1515"/>
      <c r="AY116" s="1515"/>
      <c r="AZ116" s="1515"/>
      <c r="BA116" s="1515"/>
      <c r="BB116" s="1515"/>
      <c r="BC116" s="1515"/>
      <c r="BD116" s="1515" t="s">
        <v>989</v>
      </c>
      <c r="BE116" s="1515"/>
      <c r="BF116" s="1515"/>
      <c r="BG116" s="1515"/>
      <c r="BH116" s="1514" t="s">
        <v>983</v>
      </c>
      <c r="BI116" s="1515"/>
      <c r="BJ116" s="1515"/>
      <c r="BK116" s="1515"/>
      <c r="BL116" s="1515"/>
      <c r="BM116" s="1515"/>
      <c r="BN116" s="1515"/>
      <c r="BO116" s="1515"/>
      <c r="BP116" s="1515"/>
      <c r="BQ116" s="1698"/>
      <c r="BR116" s="1698"/>
      <c r="BS116" s="1698"/>
      <c r="BT116" s="1698"/>
      <c r="BU116" s="1698"/>
      <c r="BV116" s="1698"/>
      <c r="BW116" s="1698"/>
      <c r="BX116" s="1698"/>
      <c r="BY116" s="1698"/>
      <c r="BZ116" s="1515"/>
    </row>
    <row r="117" spans="1:79" x14ac:dyDescent="0.2">
      <c r="A117" s="1513"/>
      <c r="B117" s="1514" t="s">
        <v>680</v>
      </c>
      <c r="C117" s="1514"/>
      <c r="D117" s="1514"/>
      <c r="E117" s="1514"/>
      <c r="F117" s="1514"/>
      <c r="G117" s="1514"/>
      <c r="H117" s="1514"/>
      <c r="I117" s="1515"/>
      <c r="J117" s="1515"/>
      <c r="K117" s="1515"/>
      <c r="L117" s="1515"/>
      <c r="M117" s="1515"/>
      <c r="N117" s="1515"/>
      <c r="O117" s="1515" t="s">
        <v>680</v>
      </c>
      <c r="P117" s="1515"/>
      <c r="Q117" s="1515"/>
      <c r="R117" s="1515"/>
      <c r="S117" s="1514" t="s">
        <v>680</v>
      </c>
      <c r="T117" s="1515"/>
      <c r="U117" s="1515"/>
      <c r="V117" s="1515"/>
      <c r="W117" s="1515"/>
      <c r="X117" s="1515"/>
      <c r="Y117" s="1515"/>
      <c r="Z117" s="1515"/>
      <c r="AA117" s="1513"/>
      <c r="AB117" s="1513"/>
      <c r="AC117" s="1513"/>
      <c r="AD117" s="1513"/>
      <c r="AE117" s="1513"/>
      <c r="AF117" s="1515"/>
      <c r="AH117" s="1513"/>
      <c r="AI117" s="1513"/>
      <c r="AJ117" s="1513"/>
      <c r="AK117" s="1513"/>
      <c r="AL117" s="1697" t="s">
        <v>2098</v>
      </c>
      <c r="AM117" s="1697"/>
      <c r="AN117" s="1697"/>
      <c r="AO117" s="1697"/>
      <c r="AP117" s="1697"/>
      <c r="AQ117" s="1514" t="s">
        <v>2097</v>
      </c>
      <c r="AR117" s="1514"/>
      <c r="AS117" s="1514"/>
      <c r="AT117" s="1514"/>
      <c r="AU117" s="1514"/>
      <c r="AV117" s="1514"/>
      <c r="AW117" s="1514"/>
      <c r="AX117" s="1515"/>
      <c r="AY117" s="1515"/>
      <c r="AZ117" s="1515"/>
      <c r="BA117" s="1515"/>
      <c r="BB117" s="1515"/>
      <c r="BC117" s="1515"/>
      <c r="BD117" s="1515" t="s">
        <v>989</v>
      </c>
      <c r="BE117" s="1515"/>
      <c r="BF117" s="1515"/>
      <c r="BG117" s="1515"/>
      <c r="BH117" s="1514" t="s">
        <v>18</v>
      </c>
      <c r="BI117" s="1515"/>
      <c r="BJ117" s="1515"/>
      <c r="BK117" s="1515"/>
      <c r="BL117" s="1515"/>
      <c r="BM117" s="1515"/>
      <c r="BN117" s="1515"/>
      <c r="BO117" s="1515"/>
      <c r="BP117" s="1515"/>
      <c r="BQ117" s="1698"/>
      <c r="BR117" s="1698"/>
      <c r="BS117" s="1698"/>
      <c r="BT117" s="1698"/>
      <c r="BU117" s="1698"/>
      <c r="BV117" s="1698"/>
      <c r="BW117" s="1698"/>
      <c r="BX117" s="1698"/>
      <c r="BY117" s="1698"/>
      <c r="BZ117" s="1515"/>
    </row>
    <row r="118" spans="1:79" x14ac:dyDescent="0.2">
      <c r="A118" s="1513"/>
      <c r="B118" s="1514" t="s">
        <v>680</v>
      </c>
      <c r="C118" s="1514"/>
      <c r="D118" s="1514"/>
      <c r="E118" s="1514"/>
      <c r="F118" s="1514"/>
      <c r="G118" s="1514"/>
      <c r="H118" s="1514"/>
      <c r="I118" s="1515"/>
      <c r="J118" s="1515"/>
      <c r="K118" s="1515"/>
      <c r="L118" s="1515"/>
      <c r="M118" s="1515"/>
      <c r="N118" s="1515"/>
      <c r="O118" s="1515" t="s">
        <v>680</v>
      </c>
      <c r="P118" s="1515"/>
      <c r="Q118" s="1515"/>
      <c r="R118" s="1515"/>
      <c r="S118" s="1514" t="s">
        <v>680</v>
      </c>
      <c r="T118" s="1515"/>
      <c r="U118" s="1515"/>
      <c r="V118" s="1515"/>
      <c r="W118" s="1515"/>
      <c r="X118" s="1515"/>
      <c r="Y118" s="1515"/>
      <c r="Z118" s="1515"/>
      <c r="AA118" s="1513"/>
      <c r="AB118" s="1513"/>
      <c r="AC118" s="1513"/>
      <c r="AD118" s="1513"/>
      <c r="AE118" s="1513"/>
      <c r="AF118" s="1515"/>
      <c r="AH118" s="1513"/>
      <c r="AI118" s="1513"/>
      <c r="AJ118" s="1513"/>
      <c r="AK118" s="1513"/>
      <c r="AL118" s="1697" t="s">
        <v>2098</v>
      </c>
      <c r="AM118" s="1697"/>
      <c r="AN118" s="1697"/>
      <c r="AO118" s="1697"/>
      <c r="AP118" s="1697"/>
      <c r="AQ118" s="1514" t="s">
        <v>2215</v>
      </c>
      <c r="AR118" s="1514"/>
      <c r="AS118" s="1514"/>
      <c r="AT118" s="1514"/>
      <c r="AU118" s="1514"/>
      <c r="AV118" s="1514"/>
      <c r="AW118" s="1514"/>
      <c r="AX118" s="1515"/>
      <c r="AY118" s="1515"/>
      <c r="AZ118" s="1515"/>
      <c r="BA118" s="1515"/>
      <c r="BB118" s="1515"/>
      <c r="BC118" s="1515"/>
      <c r="BD118" s="1515" t="s">
        <v>2102</v>
      </c>
      <c r="BE118" s="1515"/>
      <c r="BF118" s="1515"/>
      <c r="BG118" s="1515"/>
      <c r="BH118" s="1514" t="s">
        <v>330</v>
      </c>
      <c r="BI118" s="1515"/>
      <c r="BJ118" s="1515"/>
      <c r="BK118" s="1515"/>
      <c r="BL118" s="1515"/>
      <c r="BM118" s="1515"/>
      <c r="BN118" s="1515"/>
      <c r="BO118" s="1515"/>
      <c r="BP118" s="1515"/>
      <c r="BQ118" s="1698"/>
      <c r="BR118" s="1698"/>
      <c r="BS118" s="1698"/>
      <c r="BT118" s="1698"/>
      <c r="BU118" s="1698"/>
      <c r="BV118" s="1698"/>
      <c r="BW118" s="1698"/>
      <c r="BX118" s="1698"/>
      <c r="BY118" s="1698"/>
      <c r="BZ118" s="1515"/>
    </row>
    <row r="119" spans="1:79" x14ac:dyDescent="0.2">
      <c r="A119" s="1513"/>
      <c r="B119" s="1513"/>
      <c r="C119" s="1513"/>
      <c r="D119" s="1513"/>
      <c r="E119" s="1513"/>
      <c r="F119" s="1513"/>
      <c r="G119" s="1513"/>
      <c r="H119" s="1513"/>
      <c r="I119" s="1513"/>
      <c r="J119" s="1513"/>
      <c r="K119" s="1513"/>
      <c r="L119" s="1513"/>
      <c r="M119" s="1513"/>
      <c r="N119" s="1513"/>
      <c r="O119" s="1513"/>
      <c r="P119" s="1513"/>
      <c r="Q119" s="1513"/>
      <c r="R119" s="1513"/>
      <c r="S119" s="1513"/>
      <c r="T119" s="1513"/>
      <c r="U119" s="1513"/>
      <c r="V119" s="1513"/>
      <c r="W119" s="1513"/>
      <c r="X119" s="1513"/>
      <c r="Y119" s="1513"/>
      <c r="Z119" s="1513"/>
      <c r="AA119" s="1513"/>
      <c r="AB119" s="1513"/>
      <c r="AC119" s="1513"/>
      <c r="AD119" s="1513"/>
      <c r="AE119" s="1513"/>
      <c r="AF119" s="1513"/>
      <c r="AG119" s="1513"/>
      <c r="AH119" s="1513"/>
      <c r="AI119" s="1513"/>
      <c r="AJ119" s="1513"/>
      <c r="AK119" s="1513"/>
      <c r="AL119" s="1697" t="s">
        <v>2101</v>
      </c>
      <c r="AM119" s="1697"/>
      <c r="AN119" s="1697"/>
      <c r="AO119" s="1697"/>
      <c r="AP119" s="1697"/>
      <c r="AQ119" s="1514" t="s">
        <v>630</v>
      </c>
      <c r="AR119" s="1514"/>
      <c r="AS119" s="1514"/>
      <c r="AT119" s="1514"/>
      <c r="AU119" s="1514"/>
      <c r="AV119" s="1514"/>
      <c r="AW119" s="1514"/>
      <c r="AX119" s="1515"/>
      <c r="AY119" s="1515"/>
      <c r="AZ119" s="1515"/>
      <c r="BA119" s="1515"/>
      <c r="BB119" s="1515"/>
      <c r="BC119" s="1515"/>
      <c r="BD119" s="1515" t="s">
        <v>2102</v>
      </c>
      <c r="BE119" s="1515"/>
      <c r="BF119" s="1515"/>
      <c r="BG119" s="1515"/>
      <c r="BH119" s="1514" t="s">
        <v>22</v>
      </c>
      <c r="BI119" s="1515"/>
      <c r="BJ119" s="1515"/>
      <c r="BK119" s="1515"/>
      <c r="BL119" s="1515"/>
      <c r="BM119" s="1515"/>
      <c r="BN119" s="1515"/>
      <c r="BO119" s="1515"/>
      <c r="BP119" s="1515"/>
      <c r="BQ119" s="1698"/>
      <c r="BR119" s="1698"/>
      <c r="BS119" s="1698"/>
      <c r="BT119" s="1698"/>
      <c r="BU119" s="1698"/>
      <c r="BV119" s="1698"/>
      <c r="BW119" s="1698"/>
      <c r="BX119" s="1698"/>
      <c r="BY119" s="1698"/>
      <c r="BZ119" s="1515"/>
    </row>
    <row r="120" spans="1:79" ht="14.25" x14ac:dyDescent="0.2">
      <c r="A120" s="1510" t="s">
        <v>680</v>
      </c>
      <c r="AN120" s="1511" t="s">
        <v>2216</v>
      </c>
    </row>
    <row r="121" spans="1:79" x14ac:dyDescent="0.2">
      <c r="A121" s="1706" t="s">
        <v>1782</v>
      </c>
      <c r="B121" s="1706"/>
      <c r="C121" s="1702" t="s">
        <v>1914</v>
      </c>
      <c r="D121" s="1702"/>
      <c r="E121" s="1702"/>
      <c r="F121" s="1702"/>
      <c r="G121" s="1702"/>
      <c r="H121" s="1702"/>
      <c r="I121" s="1702"/>
      <c r="J121" s="1702"/>
      <c r="K121" s="1702"/>
      <c r="L121" s="1702"/>
      <c r="M121" s="1702"/>
      <c r="N121" s="1706" t="s">
        <v>1827</v>
      </c>
      <c r="O121" s="1706"/>
      <c r="P121" s="1706"/>
      <c r="Q121" s="1702" t="s">
        <v>19</v>
      </c>
      <c r="R121" s="1702"/>
      <c r="S121" s="1702"/>
      <c r="T121" s="1702"/>
      <c r="U121" s="1702" t="s">
        <v>671</v>
      </c>
      <c r="V121" s="1702"/>
      <c r="W121" s="1702"/>
      <c r="X121" s="1702"/>
      <c r="Y121" s="1702"/>
      <c r="Z121" s="1702"/>
      <c r="AA121" s="1702"/>
      <c r="AB121" s="1702"/>
      <c r="AC121" s="1702"/>
      <c r="AD121" s="1702" t="s">
        <v>210</v>
      </c>
      <c r="AE121" s="1702"/>
      <c r="AF121" s="1702"/>
      <c r="AG121" s="1702"/>
      <c r="AH121" s="1702"/>
      <c r="AI121" s="1702"/>
      <c r="AJ121" s="1702"/>
      <c r="AK121" s="1702"/>
      <c r="AL121" s="1702" t="s">
        <v>2067</v>
      </c>
      <c r="AM121" s="1702"/>
      <c r="AN121" s="1702"/>
      <c r="AO121" s="1703">
        <v>66</v>
      </c>
      <c r="AP121" s="1703">
        <v>66</v>
      </c>
      <c r="AQ121" s="1703">
        <v>66</v>
      </c>
      <c r="AR121" s="1704">
        <v>245</v>
      </c>
      <c r="AS121" s="1704">
        <v>245</v>
      </c>
      <c r="AT121" s="1704">
        <v>245</v>
      </c>
      <c r="AU121" s="1704">
        <v>167.5</v>
      </c>
      <c r="AV121" s="1704">
        <v>167.5</v>
      </c>
      <c r="AW121" s="1704">
        <v>167.5</v>
      </c>
      <c r="AX121" s="1704">
        <v>247.5</v>
      </c>
      <c r="AY121" s="1704">
        <v>247.5</v>
      </c>
      <c r="AZ121" s="1704">
        <v>247.5</v>
      </c>
      <c r="BA121" s="1704">
        <v>660</v>
      </c>
      <c r="BB121" s="1704">
        <v>660</v>
      </c>
      <c r="BC121" s="1704">
        <v>660</v>
      </c>
      <c r="BD121" s="1704">
        <v>660</v>
      </c>
      <c r="BE121" s="1699" t="s">
        <v>1775</v>
      </c>
      <c r="BF121" s="1699"/>
      <c r="BG121" s="1699"/>
      <c r="BH121" s="1700" t="s">
        <v>1231</v>
      </c>
      <c r="BI121" s="1700"/>
      <c r="BJ121" s="1701">
        <v>518.23</v>
      </c>
      <c r="BK121" s="1701">
        <v>518.23</v>
      </c>
      <c r="BL121" s="1701">
        <v>518.23</v>
      </c>
      <c r="BM121" s="1702" t="s">
        <v>70</v>
      </c>
      <c r="BN121" s="1702"/>
      <c r="BO121" s="1702"/>
      <c r="BP121" s="1702"/>
      <c r="BQ121" s="1702"/>
      <c r="BR121" s="1702"/>
      <c r="BS121" s="1702"/>
      <c r="BT121" s="1702"/>
      <c r="BU121" s="1702"/>
      <c r="BV121" s="1702"/>
      <c r="BW121" s="1702"/>
      <c r="BX121" s="1702"/>
      <c r="BY121" s="1702"/>
      <c r="BZ121" s="1702"/>
      <c r="CA121" s="1702"/>
    </row>
    <row r="122" spans="1:79" x14ac:dyDescent="0.2">
      <c r="A122" s="1706" t="s">
        <v>1828</v>
      </c>
      <c r="B122" s="1706"/>
      <c r="C122" s="1702" t="s">
        <v>2217</v>
      </c>
      <c r="D122" s="1702"/>
      <c r="E122" s="1702"/>
      <c r="F122" s="1702"/>
      <c r="G122" s="1702"/>
      <c r="H122" s="1702"/>
      <c r="I122" s="1702"/>
      <c r="J122" s="1702"/>
      <c r="K122" s="1702"/>
      <c r="L122" s="1702"/>
      <c r="M122" s="1702"/>
      <c r="N122" s="1706" t="s">
        <v>1953</v>
      </c>
      <c r="O122" s="1706"/>
      <c r="P122" s="1706"/>
      <c r="Q122" s="1702" t="s">
        <v>19</v>
      </c>
      <c r="R122" s="1702"/>
      <c r="S122" s="1702"/>
      <c r="T122" s="1702"/>
      <c r="U122" s="1702" t="s">
        <v>667</v>
      </c>
      <c r="V122" s="1702"/>
      <c r="W122" s="1702"/>
      <c r="X122" s="1702"/>
      <c r="Y122" s="1702"/>
      <c r="Z122" s="1702"/>
      <c r="AA122" s="1702"/>
      <c r="AB122" s="1702"/>
      <c r="AC122" s="1702"/>
      <c r="AD122" s="1702" t="s">
        <v>739</v>
      </c>
      <c r="AE122" s="1702"/>
      <c r="AF122" s="1702"/>
      <c r="AG122" s="1702"/>
      <c r="AH122" s="1702"/>
      <c r="AI122" s="1702"/>
      <c r="AJ122" s="1702"/>
      <c r="AK122" s="1702"/>
      <c r="AL122" s="1702" t="s">
        <v>2067</v>
      </c>
      <c r="AM122" s="1702"/>
      <c r="AN122" s="1702"/>
      <c r="AO122" s="1703">
        <v>65.900000000000006</v>
      </c>
      <c r="AP122" s="1703">
        <v>65.900000000000006</v>
      </c>
      <c r="AQ122" s="1703">
        <v>65.900000000000006</v>
      </c>
      <c r="AR122" s="1704">
        <v>245</v>
      </c>
      <c r="AS122" s="1704">
        <v>245</v>
      </c>
      <c r="AT122" s="1704">
        <v>245</v>
      </c>
      <c r="AU122" s="1704">
        <v>157.5</v>
      </c>
      <c r="AV122" s="1704">
        <v>157.5</v>
      </c>
      <c r="AW122" s="1704">
        <v>157.5</v>
      </c>
      <c r="AX122" s="1704">
        <v>220</v>
      </c>
      <c r="AY122" s="1704">
        <v>220</v>
      </c>
      <c r="AZ122" s="1704">
        <v>220</v>
      </c>
      <c r="BA122" s="1704">
        <v>622.5</v>
      </c>
      <c r="BB122" s="1704">
        <v>622.5</v>
      </c>
      <c r="BC122" s="1704">
        <v>622.5</v>
      </c>
      <c r="BD122" s="1704">
        <v>622.5</v>
      </c>
      <c r="BE122" s="1699" t="s">
        <v>1775</v>
      </c>
      <c r="BF122" s="1699"/>
      <c r="BG122" s="1699"/>
      <c r="BH122" s="1700" t="s">
        <v>1234</v>
      </c>
      <c r="BI122" s="1700"/>
      <c r="BJ122" s="1701">
        <v>489.39</v>
      </c>
      <c r="BK122" s="1701">
        <v>489.39</v>
      </c>
      <c r="BL122" s="1701">
        <v>489.39</v>
      </c>
      <c r="BM122" s="1702" t="s">
        <v>975</v>
      </c>
      <c r="BN122" s="1702"/>
      <c r="BO122" s="1702"/>
      <c r="BP122" s="1702"/>
      <c r="BQ122" s="1702"/>
      <c r="BR122" s="1702"/>
      <c r="BS122" s="1702"/>
      <c r="BT122" s="1702"/>
      <c r="BU122" s="1702"/>
      <c r="BV122" s="1702"/>
      <c r="BW122" s="1702"/>
      <c r="BX122" s="1702"/>
      <c r="BY122" s="1702"/>
      <c r="BZ122" s="1702"/>
      <c r="CA122" s="1702"/>
    </row>
    <row r="123" spans="1:79" x14ac:dyDescent="0.2">
      <c r="A123" s="1706" t="s">
        <v>1893</v>
      </c>
      <c r="B123" s="1706"/>
      <c r="C123" s="1702" t="s">
        <v>2218</v>
      </c>
      <c r="D123" s="1702"/>
      <c r="E123" s="1702"/>
      <c r="F123" s="1702"/>
      <c r="G123" s="1702"/>
      <c r="H123" s="1702"/>
      <c r="I123" s="1702"/>
      <c r="J123" s="1702"/>
      <c r="K123" s="1702"/>
      <c r="L123" s="1702"/>
      <c r="M123" s="1702"/>
      <c r="N123" s="1706" t="s">
        <v>1816</v>
      </c>
      <c r="O123" s="1706"/>
      <c r="P123" s="1706"/>
      <c r="Q123" s="1702" t="s">
        <v>15</v>
      </c>
      <c r="R123" s="1702"/>
      <c r="S123" s="1702"/>
      <c r="T123" s="1702"/>
      <c r="U123" s="1702" t="s">
        <v>678</v>
      </c>
      <c r="V123" s="1702"/>
      <c r="W123" s="1702"/>
      <c r="X123" s="1702"/>
      <c r="Y123" s="1702"/>
      <c r="Z123" s="1702"/>
      <c r="AA123" s="1702"/>
      <c r="AB123" s="1702"/>
      <c r="AC123" s="1702"/>
      <c r="AD123" s="1702" t="s">
        <v>679</v>
      </c>
      <c r="AE123" s="1702"/>
      <c r="AF123" s="1702"/>
      <c r="AG123" s="1702"/>
      <c r="AH123" s="1702"/>
      <c r="AI123" s="1702"/>
      <c r="AJ123" s="1702"/>
      <c r="AK123" s="1702"/>
      <c r="AL123" s="1702" t="s">
        <v>2067</v>
      </c>
      <c r="AM123" s="1702"/>
      <c r="AN123" s="1702"/>
      <c r="AO123" s="1703">
        <v>64.3</v>
      </c>
      <c r="AP123" s="1703">
        <v>64.3</v>
      </c>
      <c r="AQ123" s="1703">
        <v>64.3</v>
      </c>
      <c r="AR123" s="1704">
        <v>255</v>
      </c>
      <c r="AS123" s="1704">
        <v>255</v>
      </c>
      <c r="AT123" s="1704">
        <v>255</v>
      </c>
      <c r="AU123" s="1704">
        <v>155</v>
      </c>
      <c r="AV123" s="1704">
        <v>155</v>
      </c>
      <c r="AW123" s="1704">
        <v>155</v>
      </c>
      <c r="AX123" s="1704">
        <v>210</v>
      </c>
      <c r="AY123" s="1704">
        <v>210</v>
      </c>
      <c r="AZ123" s="1704">
        <v>210</v>
      </c>
      <c r="BA123" s="1704">
        <v>620</v>
      </c>
      <c r="BB123" s="1704">
        <v>620</v>
      </c>
      <c r="BC123" s="1704">
        <v>620</v>
      </c>
      <c r="BD123" s="1704">
        <v>620</v>
      </c>
      <c r="BE123" s="1699" t="s">
        <v>2071</v>
      </c>
      <c r="BF123" s="1699"/>
      <c r="BG123" s="1699"/>
      <c r="BH123" s="1700" t="s">
        <v>1305</v>
      </c>
      <c r="BI123" s="1700"/>
      <c r="BJ123" s="1701">
        <v>497.54</v>
      </c>
      <c r="BK123" s="1701">
        <v>497.54</v>
      </c>
      <c r="BL123" s="1701">
        <v>497.54</v>
      </c>
      <c r="BM123" s="1702" t="s">
        <v>514</v>
      </c>
      <c r="BN123" s="1702"/>
      <c r="BO123" s="1702"/>
      <c r="BP123" s="1702"/>
      <c r="BQ123" s="1702"/>
      <c r="BR123" s="1702"/>
      <c r="BS123" s="1702"/>
      <c r="BT123" s="1702"/>
      <c r="BU123" s="1702"/>
      <c r="BV123" s="1702"/>
      <c r="BW123" s="1702"/>
      <c r="BX123" s="1702"/>
      <c r="BY123" s="1702"/>
      <c r="BZ123" s="1702"/>
      <c r="CA123" s="1702"/>
    </row>
    <row r="124" spans="1:79" x14ac:dyDescent="0.2">
      <c r="A124" s="1706" t="s">
        <v>2087</v>
      </c>
      <c r="B124" s="1706"/>
      <c r="C124" s="1702" t="s">
        <v>2219</v>
      </c>
      <c r="D124" s="1702"/>
      <c r="E124" s="1702"/>
      <c r="F124" s="1702"/>
      <c r="G124" s="1702"/>
      <c r="H124" s="1702"/>
      <c r="I124" s="1702"/>
      <c r="J124" s="1702"/>
      <c r="K124" s="1702"/>
      <c r="L124" s="1702"/>
      <c r="M124" s="1702"/>
      <c r="N124" s="1706" t="s">
        <v>1801</v>
      </c>
      <c r="O124" s="1706"/>
      <c r="P124" s="1706"/>
      <c r="Q124" s="1702" t="s">
        <v>15</v>
      </c>
      <c r="R124" s="1702"/>
      <c r="S124" s="1702"/>
      <c r="T124" s="1702"/>
      <c r="U124" s="1702" t="s">
        <v>855</v>
      </c>
      <c r="V124" s="1702"/>
      <c r="W124" s="1702"/>
      <c r="X124" s="1702"/>
      <c r="Y124" s="1702"/>
      <c r="Z124" s="1702"/>
      <c r="AA124" s="1702"/>
      <c r="AB124" s="1702"/>
      <c r="AC124" s="1702"/>
      <c r="AD124" s="1702" t="s">
        <v>2220</v>
      </c>
      <c r="AE124" s="1702"/>
      <c r="AF124" s="1702"/>
      <c r="AG124" s="1702"/>
      <c r="AH124" s="1702"/>
      <c r="AI124" s="1702"/>
      <c r="AJ124" s="1702"/>
      <c r="AK124" s="1702"/>
      <c r="AL124" s="1702" t="s">
        <v>2067</v>
      </c>
      <c r="AM124" s="1702"/>
      <c r="AN124" s="1702"/>
      <c r="AO124" s="1703">
        <v>64.900000000000006</v>
      </c>
      <c r="AP124" s="1703">
        <v>64.900000000000006</v>
      </c>
      <c r="AQ124" s="1703">
        <v>64.900000000000006</v>
      </c>
      <c r="AR124" s="1704">
        <v>220</v>
      </c>
      <c r="AS124" s="1704">
        <v>220</v>
      </c>
      <c r="AT124" s="1704">
        <v>220</v>
      </c>
      <c r="AU124" s="1704">
        <v>125</v>
      </c>
      <c r="AV124" s="1704">
        <v>125</v>
      </c>
      <c r="AW124" s="1704">
        <v>125</v>
      </c>
      <c r="AX124" s="1704">
        <v>220</v>
      </c>
      <c r="AY124" s="1704">
        <v>220</v>
      </c>
      <c r="AZ124" s="1704">
        <v>220</v>
      </c>
      <c r="BA124" s="1704">
        <v>565</v>
      </c>
      <c r="BB124" s="1704">
        <v>565</v>
      </c>
      <c r="BC124" s="1704">
        <v>565</v>
      </c>
      <c r="BD124" s="1704">
        <v>565</v>
      </c>
      <c r="BE124" s="1699" t="s">
        <v>772</v>
      </c>
      <c r="BF124" s="1699"/>
      <c r="BG124" s="1699"/>
      <c r="BH124" s="1700" t="s">
        <v>2093</v>
      </c>
      <c r="BI124" s="1700"/>
      <c r="BJ124" s="1701">
        <v>449.87</v>
      </c>
      <c r="BK124" s="1701">
        <v>449.87</v>
      </c>
      <c r="BL124" s="1701">
        <v>449.87</v>
      </c>
      <c r="BM124" s="1702" t="s">
        <v>2221</v>
      </c>
      <c r="BN124" s="1702"/>
      <c r="BO124" s="1702"/>
      <c r="BP124" s="1702"/>
      <c r="BQ124" s="1702"/>
      <c r="BR124" s="1702"/>
      <c r="BS124" s="1702"/>
      <c r="BT124" s="1702"/>
      <c r="BU124" s="1702"/>
      <c r="BV124" s="1702"/>
      <c r="BW124" s="1702"/>
      <c r="BX124" s="1702"/>
      <c r="BY124" s="1702"/>
      <c r="BZ124" s="1702"/>
      <c r="CA124" s="1702"/>
    </row>
    <row r="125" spans="1:79" x14ac:dyDescent="0.2">
      <c r="A125" s="1706" t="s">
        <v>2089</v>
      </c>
      <c r="B125" s="1706"/>
      <c r="C125" s="1702" t="s">
        <v>2222</v>
      </c>
      <c r="D125" s="1702"/>
      <c r="E125" s="1702"/>
      <c r="F125" s="1702"/>
      <c r="G125" s="1702"/>
      <c r="H125" s="1702"/>
      <c r="I125" s="1702"/>
      <c r="J125" s="1702"/>
      <c r="K125" s="1702"/>
      <c r="L125" s="1702"/>
      <c r="M125" s="1702"/>
      <c r="N125" s="1706" t="s">
        <v>1801</v>
      </c>
      <c r="O125" s="1706"/>
      <c r="P125" s="1706"/>
      <c r="Q125" s="1702" t="s">
        <v>1782</v>
      </c>
      <c r="R125" s="1702"/>
      <c r="S125" s="1702"/>
      <c r="T125" s="1702"/>
      <c r="U125" s="1702" t="s">
        <v>748</v>
      </c>
      <c r="V125" s="1702"/>
      <c r="W125" s="1702"/>
      <c r="X125" s="1702"/>
      <c r="Y125" s="1702"/>
      <c r="Z125" s="1702"/>
      <c r="AA125" s="1702"/>
      <c r="AB125" s="1702"/>
      <c r="AC125" s="1702"/>
      <c r="AD125" s="1702" t="s">
        <v>793</v>
      </c>
      <c r="AE125" s="1702"/>
      <c r="AF125" s="1702"/>
      <c r="AG125" s="1702"/>
      <c r="AH125" s="1702"/>
      <c r="AI125" s="1702"/>
      <c r="AJ125" s="1702"/>
      <c r="AK125" s="1702"/>
      <c r="AL125" s="1702" t="s">
        <v>2067</v>
      </c>
      <c r="AM125" s="1702"/>
      <c r="AN125" s="1702"/>
      <c r="AO125" s="1703">
        <v>65.849999999999994</v>
      </c>
      <c r="AP125" s="1703">
        <v>65.849999999999994</v>
      </c>
      <c r="AQ125" s="1703">
        <v>65.849999999999994</v>
      </c>
      <c r="AR125" s="1704">
        <v>205</v>
      </c>
      <c r="AS125" s="1704">
        <v>205</v>
      </c>
      <c r="AT125" s="1704">
        <v>205</v>
      </c>
      <c r="AU125" s="1704">
        <v>100</v>
      </c>
      <c r="AV125" s="1704">
        <v>100</v>
      </c>
      <c r="AW125" s="1704">
        <v>100</v>
      </c>
      <c r="AX125" s="1704">
        <v>207.5</v>
      </c>
      <c r="AY125" s="1704">
        <v>207.5</v>
      </c>
      <c r="AZ125" s="1704">
        <v>207.5</v>
      </c>
      <c r="BA125" s="1704">
        <v>512.5</v>
      </c>
      <c r="BB125" s="1704">
        <v>512.5</v>
      </c>
      <c r="BC125" s="1704">
        <v>512.5</v>
      </c>
      <c r="BD125" s="1704">
        <v>512.5</v>
      </c>
      <c r="BE125" s="1699" t="s">
        <v>2108</v>
      </c>
      <c r="BF125" s="1699"/>
      <c r="BG125" s="1699"/>
      <c r="BH125" s="1700" t="s">
        <v>2112</v>
      </c>
      <c r="BI125" s="1700"/>
      <c r="BJ125" s="1701">
        <v>403.17</v>
      </c>
      <c r="BK125" s="1701">
        <v>403.17</v>
      </c>
      <c r="BL125" s="1701">
        <v>403.17</v>
      </c>
      <c r="BM125" s="1702" t="s">
        <v>1529</v>
      </c>
      <c r="BN125" s="1702"/>
      <c r="BO125" s="1702"/>
      <c r="BP125" s="1702"/>
      <c r="BQ125" s="1702"/>
      <c r="BR125" s="1702"/>
      <c r="BS125" s="1702"/>
      <c r="BT125" s="1702"/>
      <c r="BU125" s="1702"/>
      <c r="BV125" s="1702"/>
      <c r="BW125" s="1702"/>
      <c r="BX125" s="1702"/>
      <c r="BY125" s="1702"/>
      <c r="BZ125" s="1702"/>
      <c r="CA125" s="1702"/>
    </row>
    <row r="126" spans="1:79" x14ac:dyDescent="0.2">
      <c r="A126" s="1706" t="s">
        <v>2112</v>
      </c>
      <c r="B126" s="1706"/>
      <c r="C126" s="1702" t="s">
        <v>2223</v>
      </c>
      <c r="D126" s="1702"/>
      <c r="E126" s="1702"/>
      <c r="F126" s="1702"/>
      <c r="G126" s="1702"/>
      <c r="H126" s="1702"/>
      <c r="I126" s="1702"/>
      <c r="J126" s="1702"/>
      <c r="K126" s="1702"/>
      <c r="L126" s="1702"/>
      <c r="M126" s="1702"/>
      <c r="N126" s="1706" t="s">
        <v>1822</v>
      </c>
      <c r="O126" s="1706"/>
      <c r="P126" s="1706"/>
      <c r="Q126" s="1702" t="s">
        <v>15</v>
      </c>
      <c r="R126" s="1702"/>
      <c r="S126" s="1702"/>
      <c r="T126" s="1702"/>
      <c r="U126" s="1702" t="s">
        <v>2069</v>
      </c>
      <c r="V126" s="1702"/>
      <c r="W126" s="1702"/>
      <c r="X126" s="1702"/>
      <c r="Y126" s="1702"/>
      <c r="Z126" s="1702"/>
      <c r="AA126" s="1702"/>
      <c r="AB126" s="1702"/>
      <c r="AC126" s="1702"/>
      <c r="AD126" s="1702" t="s">
        <v>2120</v>
      </c>
      <c r="AE126" s="1702"/>
      <c r="AF126" s="1702"/>
      <c r="AG126" s="1702"/>
      <c r="AH126" s="1702"/>
      <c r="AI126" s="1702"/>
      <c r="AJ126" s="1702"/>
      <c r="AK126" s="1702"/>
      <c r="AL126" s="1702" t="s">
        <v>2067</v>
      </c>
      <c r="AM126" s="1702"/>
      <c r="AN126" s="1702"/>
      <c r="AO126" s="1703">
        <v>61.1</v>
      </c>
      <c r="AP126" s="1703">
        <v>61.1</v>
      </c>
      <c r="AQ126" s="1703">
        <v>61.1</v>
      </c>
      <c r="AR126" s="1704">
        <v>200</v>
      </c>
      <c r="AS126" s="1704">
        <v>200</v>
      </c>
      <c r="AT126" s="1704">
        <v>200</v>
      </c>
      <c r="AU126" s="1704">
        <v>100</v>
      </c>
      <c r="AV126" s="1704">
        <v>100</v>
      </c>
      <c r="AW126" s="1704">
        <v>100</v>
      </c>
      <c r="AX126" s="1704">
        <v>200</v>
      </c>
      <c r="AY126" s="1704">
        <v>200</v>
      </c>
      <c r="AZ126" s="1704">
        <v>200</v>
      </c>
      <c r="BA126" s="1704">
        <v>500</v>
      </c>
      <c r="BB126" s="1704">
        <v>500</v>
      </c>
      <c r="BC126" s="1704">
        <v>500</v>
      </c>
      <c r="BD126" s="1704">
        <v>500</v>
      </c>
      <c r="BE126" s="1699" t="s">
        <v>772</v>
      </c>
      <c r="BF126" s="1699"/>
      <c r="BG126" s="1699"/>
      <c r="BH126" s="1700" t="s">
        <v>2089</v>
      </c>
      <c r="BI126" s="1700"/>
      <c r="BJ126" s="1701">
        <v>419.49</v>
      </c>
      <c r="BK126" s="1701">
        <v>419.49</v>
      </c>
      <c r="BL126" s="1701">
        <v>419.49</v>
      </c>
      <c r="BM126" s="1702" t="s">
        <v>2121</v>
      </c>
      <c r="BN126" s="1702"/>
      <c r="BO126" s="1702"/>
      <c r="BP126" s="1702"/>
      <c r="BQ126" s="1702"/>
      <c r="BR126" s="1702"/>
      <c r="BS126" s="1702"/>
      <c r="BT126" s="1702"/>
      <c r="BU126" s="1702"/>
      <c r="BV126" s="1702"/>
      <c r="BW126" s="1702"/>
      <c r="BX126" s="1702"/>
      <c r="BY126" s="1702"/>
      <c r="BZ126" s="1702"/>
      <c r="CA126" s="1702"/>
    </row>
    <row r="127" spans="1:79" x14ac:dyDescent="0.2">
      <c r="A127" s="1706" t="s">
        <v>2093</v>
      </c>
      <c r="B127" s="1706"/>
      <c r="C127" s="1702" t="s">
        <v>1925</v>
      </c>
      <c r="D127" s="1702"/>
      <c r="E127" s="1702"/>
      <c r="F127" s="1702"/>
      <c r="G127" s="1702"/>
      <c r="H127" s="1702"/>
      <c r="I127" s="1702"/>
      <c r="J127" s="1702"/>
      <c r="K127" s="1702"/>
      <c r="L127" s="1702"/>
      <c r="M127" s="1702"/>
      <c r="N127" s="1706" t="s">
        <v>2043</v>
      </c>
      <c r="O127" s="1706"/>
      <c r="P127" s="1706"/>
      <c r="Q127" s="1702" t="s">
        <v>1782</v>
      </c>
      <c r="R127" s="1702"/>
      <c r="S127" s="1702"/>
      <c r="T127" s="1702"/>
      <c r="U127" s="1702" t="s">
        <v>671</v>
      </c>
      <c r="V127" s="1702"/>
      <c r="W127" s="1702"/>
      <c r="X127" s="1702"/>
      <c r="Y127" s="1702"/>
      <c r="Z127" s="1702"/>
      <c r="AA127" s="1702"/>
      <c r="AB127" s="1702"/>
      <c r="AC127" s="1702"/>
      <c r="AD127" s="1702" t="s">
        <v>210</v>
      </c>
      <c r="AE127" s="1702"/>
      <c r="AF127" s="1702"/>
      <c r="AG127" s="1702"/>
      <c r="AH127" s="1702"/>
      <c r="AI127" s="1702"/>
      <c r="AJ127" s="1702"/>
      <c r="AK127" s="1702"/>
      <c r="AL127" s="1702" t="s">
        <v>2067</v>
      </c>
      <c r="AM127" s="1702"/>
      <c r="AN127" s="1702"/>
      <c r="AO127" s="1703">
        <v>64.55</v>
      </c>
      <c r="AP127" s="1703">
        <v>64.55</v>
      </c>
      <c r="AQ127" s="1703">
        <v>64.55</v>
      </c>
      <c r="AR127" s="1704">
        <v>195</v>
      </c>
      <c r="AS127" s="1704">
        <v>195</v>
      </c>
      <c r="AT127" s="1704">
        <v>195</v>
      </c>
      <c r="AU127" s="1704">
        <v>100</v>
      </c>
      <c r="AV127" s="1704">
        <v>100</v>
      </c>
      <c r="AW127" s="1704">
        <v>100</v>
      </c>
      <c r="AX127" s="1704">
        <v>190</v>
      </c>
      <c r="AY127" s="1704">
        <v>190</v>
      </c>
      <c r="AZ127" s="1704">
        <v>190</v>
      </c>
      <c r="BA127" s="1704">
        <v>485</v>
      </c>
      <c r="BB127" s="1704">
        <v>485</v>
      </c>
      <c r="BC127" s="1704">
        <v>485</v>
      </c>
      <c r="BD127" s="1704">
        <v>485</v>
      </c>
      <c r="BE127" s="1707">
        <v>1</v>
      </c>
      <c r="BF127" s="1707">
        <v>1</v>
      </c>
      <c r="BG127" s="1707">
        <v>1</v>
      </c>
      <c r="BH127" s="1700" t="s">
        <v>2087</v>
      </c>
      <c r="BI127" s="1700"/>
      <c r="BJ127" s="1701">
        <v>387.93</v>
      </c>
      <c r="BK127" s="1701">
        <v>387.93</v>
      </c>
      <c r="BL127" s="1701">
        <v>387.93</v>
      </c>
      <c r="BM127" s="1702" t="s">
        <v>944</v>
      </c>
      <c r="BN127" s="1702"/>
      <c r="BO127" s="1702"/>
      <c r="BP127" s="1702"/>
      <c r="BQ127" s="1702"/>
      <c r="BR127" s="1702"/>
      <c r="BS127" s="1702"/>
      <c r="BT127" s="1702"/>
      <c r="BU127" s="1702"/>
      <c r="BV127" s="1702"/>
      <c r="BW127" s="1702"/>
      <c r="BX127" s="1702"/>
      <c r="BY127" s="1702"/>
      <c r="BZ127" s="1702"/>
      <c r="CA127" s="1702"/>
    </row>
    <row r="128" spans="1:79" x14ac:dyDescent="0.2">
      <c r="A128" s="1706" t="s">
        <v>1305</v>
      </c>
      <c r="B128" s="1706"/>
      <c r="C128" s="1702" t="s">
        <v>2224</v>
      </c>
      <c r="D128" s="1702"/>
      <c r="E128" s="1702"/>
      <c r="F128" s="1702"/>
      <c r="G128" s="1702"/>
      <c r="H128" s="1702"/>
      <c r="I128" s="1702"/>
      <c r="J128" s="1702"/>
      <c r="K128" s="1702"/>
      <c r="L128" s="1702"/>
      <c r="M128" s="1702"/>
      <c r="N128" s="1706" t="s">
        <v>1799</v>
      </c>
      <c r="O128" s="1706"/>
      <c r="P128" s="1706"/>
      <c r="Q128" s="1702" t="s">
        <v>2067</v>
      </c>
      <c r="R128" s="1702"/>
      <c r="S128" s="1702"/>
      <c r="T128" s="1702"/>
      <c r="U128" s="1702" t="s">
        <v>667</v>
      </c>
      <c r="V128" s="1702"/>
      <c r="W128" s="1702"/>
      <c r="X128" s="1702"/>
      <c r="Y128" s="1702"/>
      <c r="Z128" s="1702"/>
      <c r="AA128" s="1702"/>
      <c r="AB128" s="1702"/>
      <c r="AC128" s="1702"/>
      <c r="AD128" s="1702" t="s">
        <v>18</v>
      </c>
      <c r="AE128" s="1702"/>
      <c r="AF128" s="1702"/>
      <c r="AG128" s="1702"/>
      <c r="AH128" s="1702"/>
      <c r="AI128" s="1702"/>
      <c r="AJ128" s="1702"/>
      <c r="AK128" s="1702"/>
      <c r="AL128" s="1702" t="s">
        <v>2067</v>
      </c>
      <c r="AM128" s="1702"/>
      <c r="AN128" s="1702"/>
      <c r="AO128" s="1703">
        <v>65.5</v>
      </c>
      <c r="AP128" s="1703">
        <v>65.5</v>
      </c>
      <c r="AQ128" s="1703">
        <v>65.5</v>
      </c>
      <c r="AR128" s="1704">
        <v>160</v>
      </c>
      <c r="AS128" s="1704">
        <v>160</v>
      </c>
      <c r="AT128" s="1704">
        <v>160</v>
      </c>
      <c r="AU128" s="1704">
        <v>110</v>
      </c>
      <c r="AV128" s="1704">
        <v>110</v>
      </c>
      <c r="AW128" s="1704">
        <v>110</v>
      </c>
      <c r="AX128" s="1704">
        <v>180</v>
      </c>
      <c r="AY128" s="1704">
        <v>180</v>
      </c>
      <c r="AZ128" s="1704">
        <v>180</v>
      </c>
      <c r="BA128" s="1704">
        <v>450</v>
      </c>
      <c r="BB128" s="1704">
        <v>450</v>
      </c>
      <c r="BC128" s="1704">
        <v>450</v>
      </c>
      <c r="BD128" s="1704">
        <v>450</v>
      </c>
      <c r="BE128" s="1699" t="s">
        <v>2092</v>
      </c>
      <c r="BF128" s="1699"/>
      <c r="BG128" s="1699"/>
      <c r="BH128" s="1700" t="s">
        <v>1893</v>
      </c>
      <c r="BI128" s="1700"/>
      <c r="BJ128" s="1701">
        <v>355.56</v>
      </c>
      <c r="BK128" s="1701">
        <v>355.56</v>
      </c>
      <c r="BL128" s="1701">
        <v>355.56</v>
      </c>
      <c r="BM128" s="1702" t="s">
        <v>1988</v>
      </c>
      <c r="BN128" s="1702"/>
      <c r="BO128" s="1702"/>
      <c r="BP128" s="1702"/>
      <c r="BQ128" s="1702"/>
      <c r="BR128" s="1702"/>
      <c r="BS128" s="1702"/>
      <c r="BT128" s="1702"/>
      <c r="BU128" s="1702"/>
      <c r="BV128" s="1702"/>
      <c r="BW128" s="1702"/>
      <c r="BX128" s="1702"/>
      <c r="BY128" s="1702"/>
      <c r="BZ128" s="1702"/>
      <c r="CA128" s="1702"/>
    </row>
    <row r="129" spans="1:79" x14ac:dyDescent="0.2">
      <c r="A129" s="1706" t="s">
        <v>1234</v>
      </c>
      <c r="B129" s="1706"/>
      <c r="C129" s="1702" t="s">
        <v>1887</v>
      </c>
      <c r="D129" s="1702"/>
      <c r="E129" s="1702"/>
      <c r="F129" s="1702"/>
      <c r="G129" s="1702"/>
      <c r="H129" s="1702"/>
      <c r="I129" s="1702"/>
      <c r="J129" s="1702"/>
      <c r="K129" s="1702"/>
      <c r="L129" s="1702"/>
      <c r="M129" s="1702"/>
      <c r="N129" s="1706" t="s">
        <v>1787</v>
      </c>
      <c r="O129" s="1706"/>
      <c r="P129" s="1706"/>
      <c r="Q129" s="1702" t="s">
        <v>2067</v>
      </c>
      <c r="R129" s="1702"/>
      <c r="S129" s="1702"/>
      <c r="T129" s="1702"/>
      <c r="U129" s="1702" t="s">
        <v>667</v>
      </c>
      <c r="V129" s="1702"/>
      <c r="W129" s="1702"/>
      <c r="X129" s="1702"/>
      <c r="Y129" s="1702"/>
      <c r="Z129" s="1702"/>
      <c r="AA129" s="1702"/>
      <c r="AB129" s="1702"/>
      <c r="AC129" s="1702"/>
      <c r="AD129" s="1702" t="s">
        <v>22</v>
      </c>
      <c r="AE129" s="1702"/>
      <c r="AF129" s="1702"/>
      <c r="AG129" s="1702"/>
      <c r="AH129" s="1702"/>
      <c r="AI129" s="1702"/>
      <c r="AJ129" s="1702"/>
      <c r="AK129" s="1702"/>
      <c r="AL129" s="1702" t="s">
        <v>2067</v>
      </c>
      <c r="AM129" s="1702"/>
      <c r="AN129" s="1702"/>
      <c r="AO129" s="1703">
        <v>65.599999999999994</v>
      </c>
      <c r="AP129" s="1703">
        <v>65.599999999999994</v>
      </c>
      <c r="AQ129" s="1703">
        <v>65.599999999999994</v>
      </c>
      <c r="AR129" s="1704">
        <v>170</v>
      </c>
      <c r="AS129" s="1704">
        <v>170</v>
      </c>
      <c r="AT129" s="1704">
        <v>170</v>
      </c>
      <c r="AU129" s="1704">
        <v>100</v>
      </c>
      <c r="AV129" s="1704">
        <v>100</v>
      </c>
      <c r="AW129" s="1704">
        <v>100</v>
      </c>
      <c r="AX129" s="1704">
        <v>172.5</v>
      </c>
      <c r="AY129" s="1704">
        <v>172.5</v>
      </c>
      <c r="AZ129" s="1704">
        <v>172.5</v>
      </c>
      <c r="BA129" s="1704">
        <v>442.5</v>
      </c>
      <c r="BB129" s="1704">
        <v>442.5</v>
      </c>
      <c r="BC129" s="1704">
        <v>442.5</v>
      </c>
      <c r="BD129" s="1704">
        <v>442.5</v>
      </c>
      <c r="BE129" s="1699" t="s">
        <v>2092</v>
      </c>
      <c r="BF129" s="1699"/>
      <c r="BG129" s="1699"/>
      <c r="BH129" s="1700" t="s">
        <v>2074</v>
      </c>
      <c r="BI129" s="1700"/>
      <c r="BJ129" s="1701">
        <v>349.2</v>
      </c>
      <c r="BK129" s="1701">
        <v>349.2</v>
      </c>
      <c r="BL129" s="1701">
        <v>349.2</v>
      </c>
      <c r="BM129" s="1702" t="s">
        <v>957</v>
      </c>
      <c r="BN129" s="1702"/>
      <c r="BO129" s="1702"/>
      <c r="BP129" s="1702"/>
      <c r="BQ129" s="1702"/>
      <c r="BR129" s="1702"/>
      <c r="BS129" s="1702"/>
      <c r="BT129" s="1702"/>
      <c r="BU129" s="1702"/>
      <c r="BV129" s="1702"/>
      <c r="BW129" s="1702"/>
      <c r="BX129" s="1702"/>
      <c r="BY129" s="1702"/>
      <c r="BZ129" s="1702"/>
      <c r="CA129" s="1702"/>
    </row>
    <row r="130" spans="1:79" x14ac:dyDescent="0.2">
      <c r="A130" s="1706" t="s">
        <v>2165</v>
      </c>
      <c r="B130" s="1706"/>
      <c r="C130" s="1702" t="s">
        <v>2225</v>
      </c>
      <c r="D130" s="1702"/>
      <c r="E130" s="1702"/>
      <c r="F130" s="1702"/>
      <c r="G130" s="1702"/>
      <c r="H130" s="1702"/>
      <c r="I130" s="1702"/>
      <c r="J130" s="1702"/>
      <c r="K130" s="1702"/>
      <c r="L130" s="1702"/>
      <c r="M130" s="1702"/>
      <c r="N130" s="1706" t="s">
        <v>1799</v>
      </c>
      <c r="O130" s="1706"/>
      <c r="P130" s="1706"/>
      <c r="Q130" s="1702" t="s">
        <v>1828</v>
      </c>
      <c r="R130" s="1702"/>
      <c r="S130" s="1702"/>
      <c r="T130" s="1702"/>
      <c r="U130" s="1702" t="s">
        <v>667</v>
      </c>
      <c r="V130" s="1702"/>
      <c r="W130" s="1702"/>
      <c r="X130" s="1702"/>
      <c r="Y130" s="1702"/>
      <c r="Z130" s="1702"/>
      <c r="AA130" s="1702"/>
      <c r="AB130" s="1702"/>
      <c r="AC130" s="1702"/>
      <c r="AD130" s="1702" t="s">
        <v>739</v>
      </c>
      <c r="AE130" s="1702"/>
      <c r="AF130" s="1702"/>
      <c r="AG130" s="1702"/>
      <c r="AH130" s="1702"/>
      <c r="AI130" s="1702"/>
      <c r="AJ130" s="1702"/>
      <c r="AK130" s="1702"/>
      <c r="AL130" s="1702" t="s">
        <v>2067</v>
      </c>
      <c r="AM130" s="1702"/>
      <c r="AN130" s="1702"/>
      <c r="AO130" s="1703">
        <v>64.7</v>
      </c>
      <c r="AP130" s="1703">
        <v>64.7</v>
      </c>
      <c r="AQ130" s="1703">
        <v>64.7</v>
      </c>
      <c r="AR130" s="1704">
        <v>150</v>
      </c>
      <c r="AS130" s="1704">
        <v>150</v>
      </c>
      <c r="AT130" s="1704">
        <v>150</v>
      </c>
      <c r="AU130" s="1704">
        <v>97.5</v>
      </c>
      <c r="AV130" s="1704">
        <v>97.5</v>
      </c>
      <c r="AW130" s="1704">
        <v>97.5</v>
      </c>
      <c r="AX130" s="1704">
        <v>167.5</v>
      </c>
      <c r="AY130" s="1704">
        <v>167.5</v>
      </c>
      <c r="AZ130" s="1704">
        <v>167.5</v>
      </c>
      <c r="BA130" s="1704">
        <v>415</v>
      </c>
      <c r="BB130" s="1704">
        <v>415</v>
      </c>
      <c r="BC130" s="1704">
        <v>415</v>
      </c>
      <c r="BD130" s="1704">
        <v>415</v>
      </c>
      <c r="BE130" s="1699" t="s">
        <v>2092</v>
      </c>
      <c r="BF130" s="1699"/>
      <c r="BG130" s="1699"/>
      <c r="BH130" s="1700" t="s">
        <v>1828</v>
      </c>
      <c r="BI130" s="1700"/>
      <c r="BJ130" s="1701">
        <v>331.29</v>
      </c>
      <c r="BK130" s="1701">
        <v>331.29</v>
      </c>
      <c r="BL130" s="1701">
        <v>331.29</v>
      </c>
      <c r="BM130" s="1702" t="s">
        <v>2226</v>
      </c>
      <c r="BN130" s="1702"/>
      <c r="BO130" s="1702"/>
      <c r="BP130" s="1702"/>
      <c r="BQ130" s="1702"/>
      <c r="BR130" s="1702"/>
      <c r="BS130" s="1702"/>
      <c r="BT130" s="1702"/>
      <c r="BU130" s="1702"/>
      <c r="BV130" s="1702"/>
      <c r="BW130" s="1702"/>
      <c r="BX130" s="1702"/>
      <c r="BY130" s="1702"/>
      <c r="BZ130" s="1702"/>
      <c r="CA130" s="1702"/>
    </row>
    <row r="131" spans="1:79" x14ac:dyDescent="0.2">
      <c r="A131" s="1706">
        <v>11</v>
      </c>
      <c r="B131" s="1706"/>
      <c r="C131" s="1702" t="s">
        <v>1926</v>
      </c>
      <c r="D131" s="1702"/>
      <c r="E131" s="1702"/>
      <c r="F131" s="1702"/>
      <c r="G131" s="1702"/>
      <c r="H131" s="1702"/>
      <c r="I131" s="1702"/>
      <c r="J131" s="1702"/>
      <c r="K131" s="1702"/>
      <c r="L131" s="1702"/>
      <c r="M131" s="1702"/>
      <c r="N131" s="1706" t="s">
        <v>1822</v>
      </c>
      <c r="O131" s="1706"/>
      <c r="P131" s="1706"/>
      <c r="Q131" s="1702" t="s">
        <v>1782</v>
      </c>
      <c r="R131" s="1702"/>
      <c r="S131" s="1702"/>
      <c r="T131" s="1702"/>
      <c r="U131" s="1702" t="s">
        <v>667</v>
      </c>
      <c r="V131" s="1702"/>
      <c r="W131" s="1702"/>
      <c r="X131" s="1702"/>
      <c r="Y131" s="1702"/>
      <c r="Z131" s="1702"/>
      <c r="AA131" s="1702"/>
      <c r="AB131" s="1702"/>
      <c r="AC131" s="1702"/>
      <c r="AD131" s="1702" t="s">
        <v>18</v>
      </c>
      <c r="AE131" s="1702"/>
      <c r="AF131" s="1702"/>
      <c r="AG131" s="1702"/>
      <c r="AH131" s="1702"/>
      <c r="AI131" s="1702"/>
      <c r="AJ131" s="1702"/>
      <c r="AK131" s="1702"/>
      <c r="AL131" s="1702" t="s">
        <v>2067</v>
      </c>
      <c r="AM131" s="1702"/>
      <c r="AN131" s="1702"/>
      <c r="AO131" s="1703">
        <v>65.900000000000006</v>
      </c>
      <c r="AP131" s="1703">
        <v>65.900000000000006</v>
      </c>
      <c r="AQ131" s="1703">
        <v>65.900000000000006</v>
      </c>
      <c r="AR131" s="1704">
        <v>195</v>
      </c>
      <c r="AS131" s="1704">
        <v>195</v>
      </c>
      <c r="AT131" s="1704">
        <v>195</v>
      </c>
      <c r="AU131" s="1704">
        <v>0</v>
      </c>
      <c r="AV131" s="1704">
        <v>0</v>
      </c>
      <c r="AW131" s="1704">
        <v>0</v>
      </c>
      <c r="AX131" s="1705" t="s">
        <v>2067</v>
      </c>
      <c r="AY131" s="1705"/>
      <c r="AZ131" s="1705"/>
      <c r="BA131" s="1704">
        <v>0</v>
      </c>
      <c r="BB131" s="1704">
        <v>0</v>
      </c>
      <c r="BC131" s="1704">
        <v>0</v>
      </c>
      <c r="BD131" s="1704">
        <v>0</v>
      </c>
      <c r="BE131" s="1699" t="s">
        <v>2067</v>
      </c>
      <c r="BF131" s="1699"/>
      <c r="BG131" s="1699"/>
      <c r="BH131" s="1700" t="s">
        <v>2074</v>
      </c>
      <c r="BI131" s="1700"/>
      <c r="BJ131" s="1701">
        <v>0</v>
      </c>
      <c r="BK131" s="1701">
        <v>0</v>
      </c>
      <c r="BL131" s="1701">
        <v>0</v>
      </c>
      <c r="BM131" s="1702" t="s">
        <v>977</v>
      </c>
      <c r="BN131" s="1702"/>
      <c r="BO131" s="1702"/>
      <c r="BP131" s="1702"/>
      <c r="BQ131" s="1702"/>
      <c r="BR131" s="1702"/>
      <c r="BS131" s="1702"/>
      <c r="BT131" s="1702"/>
      <c r="BU131" s="1702"/>
      <c r="BV131" s="1702"/>
      <c r="BW131" s="1702"/>
      <c r="BX131" s="1702"/>
      <c r="BY131" s="1702"/>
      <c r="BZ131" s="1702"/>
      <c r="CA131" s="1702"/>
    </row>
    <row r="132" spans="1:79" x14ac:dyDescent="0.2">
      <c r="A132" s="1706">
        <v>12</v>
      </c>
      <c r="B132" s="1706"/>
      <c r="C132" s="1702" t="s">
        <v>2227</v>
      </c>
      <c r="D132" s="1702"/>
      <c r="E132" s="1702"/>
      <c r="F132" s="1702"/>
      <c r="G132" s="1702"/>
      <c r="H132" s="1702"/>
      <c r="I132" s="1702"/>
      <c r="J132" s="1702"/>
      <c r="K132" s="1702"/>
      <c r="L132" s="1702"/>
      <c r="M132" s="1702"/>
      <c r="N132" s="1706" t="s">
        <v>1801</v>
      </c>
      <c r="O132" s="1706"/>
      <c r="P132" s="1706"/>
      <c r="Q132" s="1702" t="s">
        <v>1782</v>
      </c>
      <c r="R132" s="1702"/>
      <c r="S132" s="1702"/>
      <c r="T132" s="1702"/>
      <c r="U132" s="1702" t="s">
        <v>667</v>
      </c>
      <c r="V132" s="1702"/>
      <c r="W132" s="1702"/>
      <c r="X132" s="1702"/>
      <c r="Y132" s="1702"/>
      <c r="Z132" s="1702"/>
      <c r="AA132" s="1702"/>
      <c r="AB132" s="1702"/>
      <c r="AC132" s="1702"/>
      <c r="AD132" s="1702" t="s">
        <v>330</v>
      </c>
      <c r="AE132" s="1702"/>
      <c r="AF132" s="1702"/>
      <c r="AG132" s="1702"/>
      <c r="AH132" s="1702"/>
      <c r="AI132" s="1702"/>
      <c r="AJ132" s="1702"/>
      <c r="AK132" s="1702"/>
      <c r="AL132" s="1702" t="s">
        <v>2067</v>
      </c>
      <c r="AM132" s="1702"/>
      <c r="AN132" s="1702"/>
      <c r="AO132" s="1703">
        <v>65.900000000000006</v>
      </c>
      <c r="AP132" s="1703">
        <v>65.900000000000006</v>
      </c>
      <c r="AQ132" s="1703">
        <v>65.900000000000006</v>
      </c>
      <c r="AR132" s="1704">
        <v>0</v>
      </c>
      <c r="AS132" s="1704">
        <v>0</v>
      </c>
      <c r="AT132" s="1704">
        <v>0</v>
      </c>
      <c r="AU132" s="1705" t="s">
        <v>2067</v>
      </c>
      <c r="AV132" s="1705"/>
      <c r="AW132" s="1705"/>
      <c r="AX132" s="1705" t="s">
        <v>2067</v>
      </c>
      <c r="AY132" s="1705"/>
      <c r="AZ132" s="1705"/>
      <c r="BA132" s="1704">
        <v>0</v>
      </c>
      <c r="BB132" s="1704">
        <v>0</v>
      </c>
      <c r="BC132" s="1704">
        <v>0</v>
      </c>
      <c r="BD132" s="1704">
        <v>0</v>
      </c>
      <c r="BE132" s="1699" t="s">
        <v>2067</v>
      </c>
      <c r="BF132" s="1699"/>
      <c r="BG132" s="1699"/>
      <c r="BH132" s="1700" t="s">
        <v>2074</v>
      </c>
      <c r="BI132" s="1700"/>
      <c r="BJ132" s="1701">
        <v>0</v>
      </c>
      <c r="BK132" s="1701">
        <v>0</v>
      </c>
      <c r="BL132" s="1701">
        <v>0</v>
      </c>
      <c r="BM132" s="1702" t="s">
        <v>1898</v>
      </c>
      <c r="BN132" s="1702"/>
      <c r="BO132" s="1702"/>
      <c r="BP132" s="1702"/>
      <c r="BQ132" s="1702"/>
      <c r="BR132" s="1702"/>
      <c r="BS132" s="1702"/>
      <c r="BT132" s="1702"/>
      <c r="BU132" s="1702"/>
      <c r="BV132" s="1702"/>
      <c r="BW132" s="1702"/>
      <c r="BX132" s="1702"/>
      <c r="BY132" s="1702"/>
      <c r="BZ132" s="1702"/>
      <c r="CA132" s="1702"/>
    </row>
    <row r="133" spans="1:79" x14ac:dyDescent="0.2">
      <c r="A133" s="1513"/>
      <c r="B133" s="1514" t="s">
        <v>680</v>
      </c>
      <c r="C133" s="1514"/>
      <c r="D133" s="1514"/>
      <c r="E133" s="1514"/>
      <c r="F133" s="1514"/>
      <c r="G133" s="1514"/>
      <c r="H133" s="1514"/>
      <c r="I133" s="1514"/>
      <c r="J133" s="1514"/>
      <c r="K133" s="1514"/>
      <c r="L133" s="1514"/>
      <c r="M133" s="1514"/>
      <c r="N133" s="1514"/>
      <c r="O133" s="1514"/>
      <c r="P133" s="1514"/>
      <c r="Q133" s="1514"/>
      <c r="R133" s="1514"/>
      <c r="S133" s="1514"/>
      <c r="T133" s="1514"/>
      <c r="U133" s="1514"/>
      <c r="V133" s="1514"/>
      <c r="W133" s="1514"/>
      <c r="X133" s="1514"/>
      <c r="Y133" s="1514"/>
      <c r="Z133" s="1514"/>
      <c r="AA133" s="1514"/>
      <c r="AB133" s="1514"/>
      <c r="AC133" s="1514"/>
      <c r="AD133" s="1514"/>
      <c r="AE133" s="1514"/>
      <c r="AF133" s="1514"/>
      <c r="AH133" s="1513"/>
      <c r="AI133" s="1513"/>
      <c r="AJ133" s="1513"/>
      <c r="AK133" s="1513"/>
      <c r="AL133" s="1514" t="s">
        <v>2095</v>
      </c>
      <c r="AM133" s="1514"/>
      <c r="AN133" s="1514"/>
      <c r="AO133" s="1514"/>
      <c r="AP133" s="1514"/>
      <c r="AQ133" s="1514"/>
      <c r="AR133" s="1514"/>
      <c r="AS133" s="1514"/>
      <c r="AT133" s="1514"/>
      <c r="AU133" s="1514"/>
      <c r="AV133" s="1514"/>
      <c r="AW133" s="1514"/>
      <c r="AX133" s="1514"/>
      <c r="AY133" s="1514"/>
      <c r="AZ133" s="1514"/>
      <c r="BA133" s="1514"/>
      <c r="BB133" s="1514"/>
      <c r="BC133" s="1514"/>
      <c r="BD133" s="1514"/>
      <c r="BE133" s="1514"/>
      <c r="BF133" s="1514"/>
      <c r="BG133" s="1514"/>
      <c r="BH133" s="1514"/>
      <c r="BI133" s="1514"/>
      <c r="BJ133" s="1514"/>
      <c r="BK133" s="1514"/>
      <c r="BL133" s="1514"/>
      <c r="BM133" s="1514"/>
      <c r="BN133" s="1514"/>
      <c r="BO133" s="1514"/>
      <c r="BP133" s="1514"/>
      <c r="BQ133" s="1514"/>
      <c r="BR133" s="1514"/>
      <c r="BS133" s="1514"/>
      <c r="BT133" s="1515"/>
      <c r="BU133" s="1515"/>
      <c r="BV133" s="1515"/>
      <c r="BW133" s="1515"/>
      <c r="BX133" s="1515"/>
      <c r="BY133" s="1515"/>
    </row>
    <row r="134" spans="1:79" x14ac:dyDescent="0.2">
      <c r="A134" s="1513"/>
      <c r="B134" s="1514" t="s">
        <v>680</v>
      </c>
      <c r="C134" s="1514"/>
      <c r="D134" s="1514"/>
      <c r="E134" s="1514"/>
      <c r="F134" s="1514"/>
      <c r="G134" s="1514"/>
      <c r="H134" s="1514"/>
      <c r="I134" s="1515"/>
      <c r="J134" s="1515"/>
      <c r="K134" s="1515"/>
      <c r="L134" s="1515"/>
      <c r="M134" s="1515"/>
      <c r="N134" s="1515"/>
      <c r="O134" s="1515" t="s">
        <v>680</v>
      </c>
      <c r="P134" s="1515"/>
      <c r="Q134" s="1515"/>
      <c r="R134" s="1515"/>
      <c r="S134" s="1514" t="s">
        <v>680</v>
      </c>
      <c r="T134" s="1515"/>
      <c r="U134" s="1515"/>
      <c r="V134" s="1515"/>
      <c r="W134" s="1515"/>
      <c r="X134" s="1515"/>
      <c r="Y134" s="1515"/>
      <c r="Z134" s="1515"/>
      <c r="AA134" s="1513"/>
      <c r="AB134" s="1513"/>
      <c r="AC134" s="1513"/>
      <c r="AD134" s="1513"/>
      <c r="AE134" s="1513"/>
      <c r="AF134" s="1515"/>
      <c r="AH134" s="1513"/>
      <c r="AI134" s="1513"/>
      <c r="AJ134" s="1513"/>
      <c r="AK134" s="1513"/>
      <c r="AL134" s="1697" t="s">
        <v>2096</v>
      </c>
      <c r="AM134" s="1697"/>
      <c r="AN134" s="1697"/>
      <c r="AO134" s="1697"/>
      <c r="AP134" s="1697"/>
      <c r="AQ134" s="1514" t="s">
        <v>2113</v>
      </c>
      <c r="AR134" s="1514"/>
      <c r="AS134" s="1514"/>
      <c r="AT134" s="1514"/>
      <c r="AU134" s="1514"/>
      <c r="AV134" s="1514"/>
      <c r="AW134" s="1514"/>
      <c r="AX134" s="1515"/>
      <c r="AY134" s="1515"/>
      <c r="AZ134" s="1515"/>
      <c r="BA134" s="1515"/>
      <c r="BB134" s="1515"/>
      <c r="BC134" s="1515"/>
      <c r="BD134" s="1515" t="s">
        <v>329</v>
      </c>
      <c r="BE134" s="1515"/>
      <c r="BF134" s="1515"/>
      <c r="BG134" s="1515"/>
      <c r="BH134" s="1514" t="s">
        <v>330</v>
      </c>
      <c r="BI134" s="1515"/>
      <c r="BJ134" s="1515"/>
      <c r="BK134" s="1515"/>
      <c r="BL134" s="1515"/>
      <c r="BM134" s="1515"/>
      <c r="BN134" s="1515"/>
      <c r="BO134" s="1515"/>
      <c r="BP134" s="1515"/>
      <c r="BQ134" s="1698"/>
      <c r="BR134" s="1698"/>
      <c r="BS134" s="1698"/>
      <c r="BT134" s="1698"/>
      <c r="BU134" s="1698"/>
      <c r="BV134" s="1698"/>
      <c r="BW134" s="1698"/>
      <c r="BX134" s="1698"/>
      <c r="BY134" s="1698"/>
      <c r="BZ134" s="1515"/>
    </row>
    <row r="135" spans="1:79" x14ac:dyDescent="0.2">
      <c r="A135" s="1513"/>
      <c r="B135" s="1514" t="s">
        <v>680</v>
      </c>
      <c r="C135" s="1514"/>
      <c r="D135" s="1514"/>
      <c r="E135" s="1514"/>
      <c r="F135" s="1514"/>
      <c r="G135" s="1514"/>
      <c r="H135" s="1514"/>
      <c r="I135" s="1515"/>
      <c r="J135" s="1515"/>
      <c r="K135" s="1515"/>
      <c r="L135" s="1515"/>
      <c r="M135" s="1515"/>
      <c r="N135" s="1515"/>
      <c r="O135" s="1515" t="s">
        <v>680</v>
      </c>
      <c r="P135" s="1515"/>
      <c r="Q135" s="1515"/>
      <c r="R135" s="1515"/>
      <c r="S135" s="1514" t="s">
        <v>680</v>
      </c>
      <c r="T135" s="1515"/>
      <c r="U135" s="1515"/>
      <c r="V135" s="1515"/>
      <c r="W135" s="1515"/>
      <c r="X135" s="1515"/>
      <c r="Y135" s="1515"/>
      <c r="Z135" s="1515"/>
      <c r="AA135" s="1513"/>
      <c r="AB135" s="1513"/>
      <c r="AC135" s="1513"/>
      <c r="AD135" s="1513"/>
      <c r="AE135" s="1513"/>
      <c r="AF135" s="1515"/>
      <c r="AH135" s="1513"/>
      <c r="AI135" s="1513"/>
      <c r="AJ135" s="1513"/>
      <c r="AK135" s="1513"/>
      <c r="AL135" s="1697" t="s">
        <v>2098</v>
      </c>
      <c r="AM135" s="1697"/>
      <c r="AN135" s="1697"/>
      <c r="AO135" s="1697"/>
      <c r="AP135" s="1697"/>
      <c r="AQ135" s="1514" t="s">
        <v>2097</v>
      </c>
      <c r="AR135" s="1514"/>
      <c r="AS135" s="1514"/>
      <c r="AT135" s="1514"/>
      <c r="AU135" s="1514"/>
      <c r="AV135" s="1514"/>
      <c r="AW135" s="1514"/>
      <c r="AX135" s="1515"/>
      <c r="AY135" s="1515"/>
      <c r="AZ135" s="1515"/>
      <c r="BA135" s="1515"/>
      <c r="BB135" s="1515"/>
      <c r="BC135" s="1515"/>
      <c r="BD135" s="1515" t="s">
        <v>989</v>
      </c>
      <c r="BE135" s="1515"/>
      <c r="BF135" s="1515"/>
      <c r="BG135" s="1515"/>
      <c r="BH135" s="1514" t="s">
        <v>18</v>
      </c>
      <c r="BI135" s="1515"/>
      <c r="BJ135" s="1515"/>
      <c r="BK135" s="1515"/>
      <c r="BL135" s="1515"/>
      <c r="BM135" s="1515"/>
      <c r="BN135" s="1515"/>
      <c r="BO135" s="1515"/>
      <c r="BP135" s="1515"/>
      <c r="BQ135" s="1698"/>
      <c r="BR135" s="1698"/>
      <c r="BS135" s="1698"/>
      <c r="BT135" s="1698"/>
      <c r="BU135" s="1698"/>
      <c r="BV135" s="1698"/>
      <c r="BW135" s="1698"/>
      <c r="BX135" s="1698"/>
      <c r="BY135" s="1698"/>
      <c r="BZ135" s="1515"/>
    </row>
    <row r="136" spans="1:79" x14ac:dyDescent="0.2">
      <c r="A136" s="1513"/>
      <c r="B136" s="1514" t="s">
        <v>680</v>
      </c>
      <c r="C136" s="1514"/>
      <c r="D136" s="1514"/>
      <c r="E136" s="1514"/>
      <c r="F136" s="1514"/>
      <c r="G136" s="1514"/>
      <c r="H136" s="1514"/>
      <c r="I136" s="1515"/>
      <c r="J136" s="1515"/>
      <c r="K136" s="1515"/>
      <c r="L136" s="1515"/>
      <c r="M136" s="1515"/>
      <c r="N136" s="1515"/>
      <c r="O136" s="1515" t="s">
        <v>680</v>
      </c>
      <c r="P136" s="1515"/>
      <c r="Q136" s="1515"/>
      <c r="R136" s="1515"/>
      <c r="S136" s="1514" t="s">
        <v>680</v>
      </c>
      <c r="T136" s="1515"/>
      <c r="U136" s="1515"/>
      <c r="V136" s="1515"/>
      <c r="W136" s="1515"/>
      <c r="X136" s="1515"/>
      <c r="Y136" s="1515"/>
      <c r="Z136" s="1515"/>
      <c r="AA136" s="1513"/>
      <c r="AB136" s="1513"/>
      <c r="AC136" s="1513"/>
      <c r="AD136" s="1513"/>
      <c r="AE136" s="1513"/>
      <c r="AF136" s="1515"/>
      <c r="AH136" s="1513"/>
      <c r="AI136" s="1513"/>
      <c r="AJ136" s="1513"/>
      <c r="AK136" s="1513"/>
      <c r="AL136" s="1697" t="s">
        <v>2098</v>
      </c>
      <c r="AM136" s="1697"/>
      <c r="AN136" s="1697"/>
      <c r="AO136" s="1697"/>
      <c r="AP136" s="1697"/>
      <c r="AQ136" s="1514" t="s">
        <v>2099</v>
      </c>
      <c r="AR136" s="1514"/>
      <c r="AS136" s="1514"/>
      <c r="AT136" s="1514"/>
      <c r="AU136" s="1514"/>
      <c r="AV136" s="1514"/>
      <c r="AW136" s="1514"/>
      <c r="AX136" s="1515"/>
      <c r="AY136" s="1515"/>
      <c r="AZ136" s="1515"/>
      <c r="BA136" s="1515"/>
      <c r="BB136" s="1515"/>
      <c r="BC136" s="1515"/>
      <c r="BD136" s="1515" t="s">
        <v>329</v>
      </c>
      <c r="BE136" s="1515"/>
      <c r="BF136" s="1515"/>
      <c r="BG136" s="1515"/>
      <c r="BH136" s="1514" t="s">
        <v>762</v>
      </c>
      <c r="BI136" s="1515"/>
      <c r="BJ136" s="1515"/>
      <c r="BK136" s="1515"/>
      <c r="BL136" s="1515"/>
      <c r="BM136" s="1515"/>
      <c r="BN136" s="1515"/>
      <c r="BO136" s="1515"/>
      <c r="BP136" s="1515"/>
      <c r="BQ136" s="1698"/>
      <c r="BR136" s="1698"/>
      <c r="BS136" s="1698"/>
      <c r="BT136" s="1698"/>
      <c r="BU136" s="1698"/>
      <c r="BV136" s="1698"/>
      <c r="BW136" s="1698"/>
      <c r="BX136" s="1698"/>
      <c r="BY136" s="1698"/>
      <c r="BZ136" s="1515"/>
    </row>
    <row r="137" spans="1:79" x14ac:dyDescent="0.2">
      <c r="A137" s="1513"/>
      <c r="B137" s="1513"/>
      <c r="C137" s="1513"/>
      <c r="D137" s="1513"/>
      <c r="E137" s="1513"/>
      <c r="F137" s="1513"/>
      <c r="G137" s="1513"/>
      <c r="H137" s="1513"/>
      <c r="I137" s="1513"/>
      <c r="J137" s="1513"/>
      <c r="K137" s="1513"/>
      <c r="L137" s="1513"/>
      <c r="M137" s="1513"/>
      <c r="N137" s="1513"/>
      <c r="O137" s="1513"/>
      <c r="P137" s="1513"/>
      <c r="Q137" s="1513"/>
      <c r="R137" s="1513"/>
      <c r="S137" s="1513"/>
      <c r="T137" s="1513"/>
      <c r="U137" s="1513"/>
      <c r="V137" s="1513"/>
      <c r="W137" s="1513"/>
      <c r="X137" s="1513"/>
      <c r="Y137" s="1513"/>
      <c r="Z137" s="1513"/>
      <c r="AA137" s="1513"/>
      <c r="AB137" s="1513"/>
      <c r="AC137" s="1513"/>
      <c r="AD137" s="1513"/>
      <c r="AE137" s="1513"/>
      <c r="AF137" s="1513"/>
      <c r="AG137" s="1513"/>
      <c r="AH137" s="1513"/>
      <c r="AI137" s="1513"/>
      <c r="AJ137" s="1513"/>
      <c r="AK137" s="1513"/>
      <c r="AL137" s="1697" t="s">
        <v>2101</v>
      </c>
      <c r="AM137" s="1697"/>
      <c r="AN137" s="1697"/>
      <c r="AO137" s="1697"/>
      <c r="AP137" s="1697"/>
      <c r="AQ137" s="1514" t="s">
        <v>2122</v>
      </c>
      <c r="AR137" s="1514"/>
      <c r="AS137" s="1514"/>
      <c r="AT137" s="1514"/>
      <c r="AU137" s="1514"/>
      <c r="AV137" s="1514"/>
      <c r="AW137" s="1514"/>
      <c r="AX137" s="1515"/>
      <c r="AY137" s="1515"/>
      <c r="AZ137" s="1515"/>
      <c r="BA137" s="1515"/>
      <c r="BB137" s="1515"/>
      <c r="BC137" s="1515"/>
      <c r="BD137" s="1515" t="s">
        <v>2115</v>
      </c>
      <c r="BE137" s="1515"/>
      <c r="BF137" s="1515"/>
      <c r="BG137" s="1515"/>
      <c r="BH137" s="1514" t="s">
        <v>739</v>
      </c>
      <c r="BI137" s="1515"/>
      <c r="BJ137" s="1515"/>
      <c r="BK137" s="1515"/>
      <c r="BL137" s="1515"/>
      <c r="BM137" s="1515"/>
      <c r="BN137" s="1515"/>
      <c r="BO137" s="1515"/>
      <c r="BP137" s="1515"/>
      <c r="BQ137" s="1698"/>
      <c r="BR137" s="1698"/>
      <c r="BS137" s="1698"/>
      <c r="BT137" s="1698"/>
      <c r="BU137" s="1698"/>
      <c r="BV137" s="1698"/>
      <c r="BW137" s="1698"/>
      <c r="BX137" s="1698"/>
      <c r="BY137" s="1698"/>
      <c r="BZ137" s="1515"/>
    </row>
    <row r="138" spans="1:79" ht="14.25" x14ac:dyDescent="0.2">
      <c r="A138" s="1510" t="s">
        <v>680</v>
      </c>
      <c r="AN138" s="1511" t="s">
        <v>2228</v>
      </c>
    </row>
    <row r="139" spans="1:79" x14ac:dyDescent="0.2">
      <c r="A139" s="1706" t="s">
        <v>1782</v>
      </c>
      <c r="B139" s="1706"/>
      <c r="C139" s="1702" t="s">
        <v>2229</v>
      </c>
      <c r="D139" s="1702"/>
      <c r="E139" s="1702"/>
      <c r="F139" s="1702"/>
      <c r="G139" s="1702"/>
      <c r="H139" s="1702"/>
      <c r="I139" s="1702"/>
      <c r="J139" s="1702"/>
      <c r="K139" s="1702"/>
      <c r="L139" s="1702"/>
      <c r="M139" s="1702"/>
      <c r="N139" s="1706" t="s">
        <v>1816</v>
      </c>
      <c r="O139" s="1706"/>
      <c r="P139" s="1706"/>
      <c r="Q139" s="1702" t="s">
        <v>15</v>
      </c>
      <c r="R139" s="1702"/>
      <c r="S139" s="1702"/>
      <c r="T139" s="1702"/>
      <c r="U139" s="1702" t="s">
        <v>2069</v>
      </c>
      <c r="V139" s="1702"/>
      <c r="W139" s="1702"/>
      <c r="X139" s="1702"/>
      <c r="Y139" s="1702"/>
      <c r="Z139" s="1702"/>
      <c r="AA139" s="1702"/>
      <c r="AB139" s="1702"/>
      <c r="AC139" s="1702"/>
      <c r="AD139" s="1702" t="s">
        <v>2070</v>
      </c>
      <c r="AE139" s="1702"/>
      <c r="AF139" s="1702"/>
      <c r="AG139" s="1702"/>
      <c r="AH139" s="1702"/>
      <c r="AI139" s="1702"/>
      <c r="AJ139" s="1702"/>
      <c r="AK139" s="1702"/>
      <c r="AL139" s="1702" t="s">
        <v>2067</v>
      </c>
      <c r="AM139" s="1702"/>
      <c r="AN139" s="1702"/>
      <c r="AO139" s="1703">
        <v>73.55</v>
      </c>
      <c r="AP139" s="1703">
        <v>73.55</v>
      </c>
      <c r="AQ139" s="1703">
        <v>73.55</v>
      </c>
      <c r="AR139" s="1704">
        <v>275</v>
      </c>
      <c r="AS139" s="1704">
        <v>275</v>
      </c>
      <c r="AT139" s="1704">
        <v>275</v>
      </c>
      <c r="AU139" s="1704">
        <v>175</v>
      </c>
      <c r="AV139" s="1704">
        <v>175</v>
      </c>
      <c r="AW139" s="1704">
        <v>175</v>
      </c>
      <c r="AX139" s="1704">
        <v>230</v>
      </c>
      <c r="AY139" s="1704">
        <v>230</v>
      </c>
      <c r="AZ139" s="1704">
        <v>230</v>
      </c>
      <c r="BA139" s="1704">
        <v>680</v>
      </c>
      <c r="BB139" s="1704">
        <v>680</v>
      </c>
      <c r="BC139" s="1704">
        <v>680</v>
      </c>
      <c r="BD139" s="1704">
        <v>680</v>
      </c>
      <c r="BE139" s="1699" t="s">
        <v>2071</v>
      </c>
      <c r="BF139" s="1699"/>
      <c r="BG139" s="1699"/>
      <c r="BH139" s="1700" t="s">
        <v>1231</v>
      </c>
      <c r="BI139" s="1700"/>
      <c r="BJ139" s="1701">
        <v>491.26</v>
      </c>
      <c r="BK139" s="1701">
        <v>491.26</v>
      </c>
      <c r="BL139" s="1701">
        <v>491.26</v>
      </c>
      <c r="BM139" s="1702" t="s">
        <v>2072</v>
      </c>
      <c r="BN139" s="1702"/>
      <c r="BO139" s="1702"/>
      <c r="BP139" s="1702"/>
      <c r="BQ139" s="1702"/>
      <c r="BR139" s="1702"/>
      <c r="BS139" s="1702"/>
      <c r="BT139" s="1702"/>
      <c r="BU139" s="1702"/>
      <c r="BV139" s="1702"/>
      <c r="BW139" s="1702"/>
      <c r="BX139" s="1702"/>
      <c r="BY139" s="1702"/>
      <c r="BZ139" s="1702"/>
      <c r="CA139" s="1702"/>
    </row>
    <row r="140" spans="1:79" x14ac:dyDescent="0.2">
      <c r="A140" s="1706" t="s">
        <v>1828</v>
      </c>
      <c r="B140" s="1706"/>
      <c r="C140" s="1702" t="s">
        <v>1936</v>
      </c>
      <c r="D140" s="1702"/>
      <c r="E140" s="1702"/>
      <c r="F140" s="1702"/>
      <c r="G140" s="1702"/>
      <c r="H140" s="1702"/>
      <c r="I140" s="1702"/>
      <c r="J140" s="1702"/>
      <c r="K140" s="1702"/>
      <c r="L140" s="1702"/>
      <c r="M140" s="1702"/>
      <c r="N140" s="1706" t="s">
        <v>1822</v>
      </c>
      <c r="O140" s="1706"/>
      <c r="P140" s="1706"/>
      <c r="Q140" s="1702" t="s">
        <v>15</v>
      </c>
      <c r="R140" s="1702"/>
      <c r="S140" s="1702"/>
      <c r="T140" s="1702"/>
      <c r="U140" s="1702" t="s">
        <v>667</v>
      </c>
      <c r="V140" s="1702"/>
      <c r="W140" s="1702"/>
      <c r="X140" s="1702"/>
      <c r="Y140" s="1702"/>
      <c r="Z140" s="1702"/>
      <c r="AA140" s="1702"/>
      <c r="AB140" s="1702"/>
      <c r="AC140" s="1702"/>
      <c r="AD140" s="1702" t="s">
        <v>684</v>
      </c>
      <c r="AE140" s="1702"/>
      <c r="AF140" s="1702"/>
      <c r="AG140" s="1702"/>
      <c r="AH140" s="1702"/>
      <c r="AI140" s="1702"/>
      <c r="AJ140" s="1702"/>
      <c r="AK140" s="1702"/>
      <c r="AL140" s="1702" t="s">
        <v>2067</v>
      </c>
      <c r="AM140" s="1702"/>
      <c r="AN140" s="1702"/>
      <c r="AO140" s="1703">
        <v>73.7</v>
      </c>
      <c r="AP140" s="1703">
        <v>73.7</v>
      </c>
      <c r="AQ140" s="1703">
        <v>73.7</v>
      </c>
      <c r="AR140" s="1704">
        <v>270</v>
      </c>
      <c r="AS140" s="1704">
        <v>270</v>
      </c>
      <c r="AT140" s="1704">
        <v>270</v>
      </c>
      <c r="AU140" s="1704">
        <v>175</v>
      </c>
      <c r="AV140" s="1704">
        <v>175</v>
      </c>
      <c r="AW140" s="1704">
        <v>175</v>
      </c>
      <c r="AX140" s="1704">
        <v>222.5</v>
      </c>
      <c r="AY140" s="1704">
        <v>222.5</v>
      </c>
      <c r="AZ140" s="1704">
        <v>222.5</v>
      </c>
      <c r="BA140" s="1704">
        <v>667.5</v>
      </c>
      <c r="BB140" s="1704">
        <v>667.5</v>
      </c>
      <c r="BC140" s="1704">
        <v>667.5</v>
      </c>
      <c r="BD140" s="1704">
        <v>667.5</v>
      </c>
      <c r="BE140" s="1699" t="s">
        <v>772</v>
      </c>
      <c r="BF140" s="1699"/>
      <c r="BG140" s="1699"/>
      <c r="BH140" s="1700" t="s">
        <v>2074</v>
      </c>
      <c r="BI140" s="1700"/>
      <c r="BJ140" s="1701">
        <v>481.53</v>
      </c>
      <c r="BK140" s="1701">
        <v>481.53</v>
      </c>
      <c r="BL140" s="1701">
        <v>481.53</v>
      </c>
      <c r="BM140" s="1702" t="s">
        <v>1080</v>
      </c>
      <c r="BN140" s="1702"/>
      <c r="BO140" s="1702"/>
      <c r="BP140" s="1702"/>
      <c r="BQ140" s="1702"/>
      <c r="BR140" s="1702"/>
      <c r="BS140" s="1702"/>
      <c r="BT140" s="1702"/>
      <c r="BU140" s="1702"/>
      <c r="BV140" s="1702"/>
      <c r="BW140" s="1702"/>
      <c r="BX140" s="1702"/>
      <c r="BY140" s="1702"/>
      <c r="BZ140" s="1702"/>
      <c r="CA140" s="1702"/>
    </row>
    <row r="141" spans="1:79" x14ac:dyDescent="0.2">
      <c r="A141" s="1706">
        <v>4</v>
      </c>
      <c r="B141" s="1706"/>
      <c r="C141" s="1702" t="s">
        <v>2230</v>
      </c>
      <c r="D141" s="1702"/>
      <c r="E141" s="1702"/>
      <c r="F141" s="1702"/>
      <c r="G141" s="1702"/>
      <c r="H141" s="1702"/>
      <c r="I141" s="1702"/>
      <c r="J141" s="1702"/>
      <c r="K141" s="1702"/>
      <c r="L141" s="1702"/>
      <c r="M141" s="1702"/>
      <c r="N141" s="1706" t="s">
        <v>1953</v>
      </c>
      <c r="O141" s="1706"/>
      <c r="P141" s="1706"/>
      <c r="Q141" s="1702" t="s">
        <v>15</v>
      </c>
      <c r="R141" s="1702"/>
      <c r="S141" s="1702"/>
      <c r="T141" s="1702"/>
      <c r="U141" s="1702" t="s">
        <v>748</v>
      </c>
      <c r="V141" s="1702"/>
      <c r="W141" s="1702"/>
      <c r="X141" s="1702"/>
      <c r="Y141" s="1702"/>
      <c r="Z141" s="1702"/>
      <c r="AA141" s="1702"/>
      <c r="AB141" s="1702"/>
      <c r="AC141" s="1702"/>
      <c r="AD141" s="1702" t="s">
        <v>2212</v>
      </c>
      <c r="AE141" s="1702"/>
      <c r="AF141" s="1702"/>
      <c r="AG141" s="1702"/>
      <c r="AH141" s="1702"/>
      <c r="AI141" s="1702"/>
      <c r="AJ141" s="1702"/>
      <c r="AK141" s="1702"/>
      <c r="AL141" s="1702" t="s">
        <v>2067</v>
      </c>
      <c r="AM141" s="1702"/>
      <c r="AN141" s="1702"/>
      <c r="AO141" s="1703">
        <v>73.5</v>
      </c>
      <c r="AP141" s="1703">
        <v>73.5</v>
      </c>
      <c r="AQ141" s="1703">
        <v>73.5</v>
      </c>
      <c r="AR141" s="1704">
        <v>235</v>
      </c>
      <c r="AS141" s="1704">
        <v>235</v>
      </c>
      <c r="AT141" s="1704">
        <v>235</v>
      </c>
      <c r="AU141" s="1704">
        <v>175</v>
      </c>
      <c r="AV141" s="1704">
        <v>175</v>
      </c>
      <c r="AW141" s="1704">
        <v>175</v>
      </c>
      <c r="AX141" s="1704">
        <v>247.5</v>
      </c>
      <c r="AY141" s="1704">
        <v>247.5</v>
      </c>
      <c r="AZ141" s="1704">
        <v>247.5</v>
      </c>
      <c r="BA141" s="1704">
        <v>657.5</v>
      </c>
      <c r="BB141" s="1704">
        <v>657.5</v>
      </c>
      <c r="BC141" s="1704">
        <v>657.5</v>
      </c>
      <c r="BD141" s="1704">
        <v>657.5</v>
      </c>
      <c r="BE141" s="1699" t="s">
        <v>772</v>
      </c>
      <c r="BF141" s="1699"/>
      <c r="BG141" s="1699"/>
      <c r="BH141" s="1700" t="s">
        <v>1234</v>
      </c>
      <c r="BI141" s="1700"/>
      <c r="BJ141" s="1701">
        <v>475.24</v>
      </c>
      <c r="BK141" s="1701">
        <v>475.24</v>
      </c>
      <c r="BL141" s="1701">
        <v>475.24</v>
      </c>
      <c r="BM141" s="1702" t="s">
        <v>388</v>
      </c>
      <c r="BN141" s="1702"/>
      <c r="BO141" s="1702"/>
      <c r="BP141" s="1702"/>
      <c r="BQ141" s="1702"/>
      <c r="BR141" s="1702"/>
      <c r="BS141" s="1702"/>
      <c r="BT141" s="1702"/>
      <c r="BU141" s="1702"/>
      <c r="BV141" s="1702"/>
      <c r="BW141" s="1702"/>
      <c r="BX141" s="1702"/>
      <c r="BY141" s="1702"/>
      <c r="BZ141" s="1702"/>
      <c r="CA141" s="1702"/>
    </row>
    <row r="142" spans="1:79" x14ac:dyDescent="0.2">
      <c r="A142" s="1706">
        <v>3</v>
      </c>
      <c r="B142" s="1706"/>
      <c r="C142" s="1702" t="s">
        <v>1918</v>
      </c>
      <c r="D142" s="1702"/>
      <c r="E142" s="1702"/>
      <c r="F142" s="1702"/>
      <c r="G142" s="1702"/>
      <c r="H142" s="1702"/>
      <c r="I142" s="1702"/>
      <c r="J142" s="1702"/>
      <c r="K142" s="1702"/>
      <c r="L142" s="1702"/>
      <c r="M142" s="1702"/>
      <c r="N142" s="1706" t="s">
        <v>1799</v>
      </c>
      <c r="O142" s="1706"/>
      <c r="P142" s="1706"/>
      <c r="Q142" s="1702" t="s">
        <v>15</v>
      </c>
      <c r="R142" s="1702"/>
      <c r="S142" s="1702"/>
      <c r="T142" s="1702"/>
      <c r="U142" s="1702" t="s">
        <v>667</v>
      </c>
      <c r="V142" s="1702"/>
      <c r="W142" s="1702"/>
      <c r="X142" s="1702"/>
      <c r="Y142" s="1702"/>
      <c r="Z142" s="1702"/>
      <c r="AA142" s="1702"/>
      <c r="AB142" s="1702"/>
      <c r="AC142" s="1702"/>
      <c r="AD142" s="1702" t="s">
        <v>18</v>
      </c>
      <c r="AE142" s="1702"/>
      <c r="AF142" s="1702"/>
      <c r="AG142" s="1702"/>
      <c r="AH142" s="1702"/>
      <c r="AI142" s="1702"/>
      <c r="AJ142" s="1702"/>
      <c r="AK142" s="1702"/>
      <c r="AL142" s="1702" t="s">
        <v>2067</v>
      </c>
      <c r="AM142" s="1702"/>
      <c r="AN142" s="1702"/>
      <c r="AO142" s="1703">
        <v>73.5</v>
      </c>
      <c r="AP142" s="1703">
        <v>73.5</v>
      </c>
      <c r="AQ142" s="1703">
        <v>73.5</v>
      </c>
      <c r="AR142" s="1704">
        <v>247.5</v>
      </c>
      <c r="AS142" s="1704">
        <v>247.5</v>
      </c>
      <c r="AT142" s="1704">
        <v>247.5</v>
      </c>
      <c r="AU142" s="1704">
        <v>172.5</v>
      </c>
      <c r="AV142" s="1704">
        <v>172.5</v>
      </c>
      <c r="AW142" s="1704">
        <v>172.5</v>
      </c>
      <c r="AX142" s="1704">
        <v>237.5</v>
      </c>
      <c r="AY142" s="1704">
        <v>237.5</v>
      </c>
      <c r="AZ142" s="1704">
        <v>237.5</v>
      </c>
      <c r="BA142" s="1704">
        <v>657.5</v>
      </c>
      <c r="BB142" s="1704">
        <v>657.5</v>
      </c>
      <c r="BC142" s="1704">
        <v>657.5</v>
      </c>
      <c r="BD142" s="1704">
        <v>657.5</v>
      </c>
      <c r="BE142" s="1699" t="s">
        <v>772</v>
      </c>
      <c r="BF142" s="1699"/>
      <c r="BG142" s="1699"/>
      <c r="BH142" s="1700" t="s">
        <v>2074</v>
      </c>
      <c r="BI142" s="1700"/>
      <c r="BJ142" s="1701">
        <v>475.24</v>
      </c>
      <c r="BK142" s="1701">
        <v>475.24</v>
      </c>
      <c r="BL142" s="1701">
        <v>475.24</v>
      </c>
      <c r="BM142" s="1702" t="s">
        <v>1919</v>
      </c>
      <c r="BN142" s="1702"/>
      <c r="BO142" s="1702"/>
      <c r="BP142" s="1702"/>
      <c r="BQ142" s="1702"/>
      <c r="BR142" s="1702"/>
      <c r="BS142" s="1702"/>
      <c r="BT142" s="1702"/>
      <c r="BU142" s="1702"/>
      <c r="BV142" s="1702"/>
      <c r="BW142" s="1702"/>
      <c r="BX142" s="1702"/>
      <c r="BY142" s="1702"/>
      <c r="BZ142" s="1702"/>
      <c r="CA142" s="1702"/>
    </row>
    <row r="143" spans="1:79" x14ac:dyDescent="0.2">
      <c r="A143" s="1706" t="s">
        <v>2089</v>
      </c>
      <c r="B143" s="1706"/>
      <c r="C143" s="1702" t="s">
        <v>1920</v>
      </c>
      <c r="D143" s="1702"/>
      <c r="E143" s="1702"/>
      <c r="F143" s="1702"/>
      <c r="G143" s="1702"/>
      <c r="H143" s="1702"/>
      <c r="I143" s="1702"/>
      <c r="J143" s="1702"/>
      <c r="K143" s="1702"/>
      <c r="L143" s="1702"/>
      <c r="M143" s="1702"/>
      <c r="N143" s="1706" t="s">
        <v>1822</v>
      </c>
      <c r="O143" s="1706"/>
      <c r="P143" s="1706"/>
      <c r="Q143" s="1702" t="s">
        <v>15</v>
      </c>
      <c r="R143" s="1702"/>
      <c r="S143" s="1702"/>
      <c r="T143" s="1702"/>
      <c r="U143" s="1702" t="s">
        <v>667</v>
      </c>
      <c r="V143" s="1702"/>
      <c r="W143" s="1702"/>
      <c r="X143" s="1702"/>
      <c r="Y143" s="1702"/>
      <c r="Z143" s="1702"/>
      <c r="AA143" s="1702"/>
      <c r="AB143" s="1702"/>
      <c r="AC143" s="1702"/>
      <c r="AD143" s="1702" t="s">
        <v>749</v>
      </c>
      <c r="AE143" s="1702"/>
      <c r="AF143" s="1702"/>
      <c r="AG143" s="1702"/>
      <c r="AH143" s="1702"/>
      <c r="AI143" s="1702"/>
      <c r="AJ143" s="1702"/>
      <c r="AK143" s="1702"/>
      <c r="AL143" s="1702" t="s">
        <v>2067</v>
      </c>
      <c r="AM143" s="1702"/>
      <c r="AN143" s="1702"/>
      <c r="AO143" s="1703">
        <v>74</v>
      </c>
      <c r="AP143" s="1703">
        <v>74</v>
      </c>
      <c r="AQ143" s="1703">
        <v>74</v>
      </c>
      <c r="AR143" s="1704">
        <v>250</v>
      </c>
      <c r="AS143" s="1704">
        <v>250</v>
      </c>
      <c r="AT143" s="1704">
        <v>250</v>
      </c>
      <c r="AU143" s="1704">
        <v>150</v>
      </c>
      <c r="AV143" s="1704">
        <v>150</v>
      </c>
      <c r="AW143" s="1704">
        <v>150</v>
      </c>
      <c r="AX143" s="1704">
        <v>230</v>
      </c>
      <c r="AY143" s="1704">
        <v>230</v>
      </c>
      <c r="AZ143" s="1704">
        <v>230</v>
      </c>
      <c r="BA143" s="1704">
        <v>630</v>
      </c>
      <c r="BB143" s="1704">
        <v>630</v>
      </c>
      <c r="BC143" s="1704">
        <v>630</v>
      </c>
      <c r="BD143" s="1704">
        <v>630</v>
      </c>
      <c r="BE143" s="1699" t="s">
        <v>772</v>
      </c>
      <c r="BF143" s="1699"/>
      <c r="BG143" s="1699"/>
      <c r="BH143" s="1700" t="s">
        <v>2074</v>
      </c>
      <c r="BI143" s="1700"/>
      <c r="BJ143" s="1701">
        <v>453.17</v>
      </c>
      <c r="BK143" s="1701">
        <v>453.17</v>
      </c>
      <c r="BL143" s="1701">
        <v>453.17</v>
      </c>
      <c r="BM143" s="1702" t="s">
        <v>28</v>
      </c>
      <c r="BN143" s="1702"/>
      <c r="BO143" s="1702"/>
      <c r="BP143" s="1702"/>
      <c r="BQ143" s="1702"/>
      <c r="BR143" s="1702"/>
      <c r="BS143" s="1702"/>
      <c r="BT143" s="1702"/>
      <c r="BU143" s="1702"/>
      <c r="BV143" s="1702"/>
      <c r="BW143" s="1702"/>
      <c r="BX143" s="1702"/>
      <c r="BY143" s="1702"/>
      <c r="BZ143" s="1702"/>
      <c r="CA143" s="1702"/>
    </row>
    <row r="144" spans="1:79" x14ac:dyDescent="0.2">
      <c r="A144" s="1706" t="s">
        <v>2112</v>
      </c>
      <c r="B144" s="1706"/>
      <c r="C144" s="1702" t="s">
        <v>2231</v>
      </c>
      <c r="D144" s="1702"/>
      <c r="E144" s="1702"/>
      <c r="F144" s="1702"/>
      <c r="G144" s="1702"/>
      <c r="H144" s="1702"/>
      <c r="I144" s="1702"/>
      <c r="J144" s="1702"/>
      <c r="K144" s="1702"/>
      <c r="L144" s="1702"/>
      <c r="M144" s="1702"/>
      <c r="N144" s="1706" t="s">
        <v>1945</v>
      </c>
      <c r="O144" s="1706"/>
      <c r="P144" s="1706"/>
      <c r="Q144" s="1702" t="s">
        <v>15</v>
      </c>
      <c r="R144" s="1702"/>
      <c r="S144" s="1702"/>
      <c r="T144" s="1702"/>
      <c r="U144" s="1702" t="s">
        <v>2069</v>
      </c>
      <c r="V144" s="1702"/>
      <c r="W144" s="1702"/>
      <c r="X144" s="1702"/>
      <c r="Y144" s="1702"/>
      <c r="Z144" s="1702"/>
      <c r="AA144" s="1702"/>
      <c r="AB144" s="1702"/>
      <c r="AC144" s="1702"/>
      <c r="AD144" s="1702" t="s">
        <v>2120</v>
      </c>
      <c r="AE144" s="1702"/>
      <c r="AF144" s="1702"/>
      <c r="AG144" s="1702"/>
      <c r="AH144" s="1702"/>
      <c r="AI144" s="1702"/>
      <c r="AJ144" s="1702"/>
      <c r="AK144" s="1702"/>
      <c r="AL144" s="1702" t="s">
        <v>2067</v>
      </c>
      <c r="AM144" s="1702"/>
      <c r="AN144" s="1702"/>
      <c r="AO144" s="1703">
        <v>73.95</v>
      </c>
      <c r="AP144" s="1703">
        <v>73.95</v>
      </c>
      <c r="AQ144" s="1703">
        <v>73.95</v>
      </c>
      <c r="AR144" s="1704">
        <v>230</v>
      </c>
      <c r="AS144" s="1704">
        <v>230</v>
      </c>
      <c r="AT144" s="1704">
        <v>230</v>
      </c>
      <c r="AU144" s="1704">
        <v>167.5</v>
      </c>
      <c r="AV144" s="1704">
        <v>167.5</v>
      </c>
      <c r="AW144" s="1704">
        <v>167.5</v>
      </c>
      <c r="AX144" s="1704">
        <v>230</v>
      </c>
      <c r="AY144" s="1704">
        <v>230</v>
      </c>
      <c r="AZ144" s="1704">
        <v>230</v>
      </c>
      <c r="BA144" s="1704">
        <v>627.5</v>
      </c>
      <c r="BB144" s="1704">
        <v>627.5</v>
      </c>
      <c r="BC144" s="1704">
        <v>627.5</v>
      </c>
      <c r="BD144" s="1704">
        <v>627.5</v>
      </c>
      <c r="BE144" s="1699" t="s">
        <v>772</v>
      </c>
      <c r="BF144" s="1699"/>
      <c r="BG144" s="1699"/>
      <c r="BH144" s="1700" t="s">
        <v>1305</v>
      </c>
      <c r="BI144" s="1700"/>
      <c r="BJ144" s="1701">
        <v>451.59</v>
      </c>
      <c r="BK144" s="1701">
        <v>451.59</v>
      </c>
      <c r="BL144" s="1701">
        <v>451.59</v>
      </c>
      <c r="BM144" s="1702" t="s">
        <v>2232</v>
      </c>
      <c r="BN144" s="1702"/>
      <c r="BO144" s="1702"/>
      <c r="BP144" s="1702"/>
      <c r="BQ144" s="1702"/>
      <c r="BR144" s="1702"/>
      <c r="BS144" s="1702"/>
      <c r="BT144" s="1702"/>
      <c r="BU144" s="1702"/>
      <c r="BV144" s="1702"/>
      <c r="BW144" s="1702"/>
      <c r="BX144" s="1702"/>
      <c r="BY144" s="1702"/>
      <c r="BZ144" s="1702"/>
      <c r="CA144" s="1702"/>
    </row>
    <row r="145" spans="1:79" x14ac:dyDescent="0.2">
      <c r="A145" s="1706" t="s">
        <v>2093</v>
      </c>
      <c r="B145" s="1706"/>
      <c r="C145" s="1702" t="s">
        <v>1948</v>
      </c>
      <c r="D145" s="1702"/>
      <c r="E145" s="1702"/>
      <c r="F145" s="1702"/>
      <c r="G145" s="1702"/>
      <c r="H145" s="1702"/>
      <c r="I145" s="1702"/>
      <c r="J145" s="1702"/>
      <c r="K145" s="1702"/>
      <c r="L145" s="1702"/>
      <c r="M145" s="1702"/>
      <c r="N145" s="1706" t="s">
        <v>1967</v>
      </c>
      <c r="O145" s="1706"/>
      <c r="P145" s="1706"/>
      <c r="Q145" s="1702" t="s">
        <v>15</v>
      </c>
      <c r="R145" s="1702"/>
      <c r="S145" s="1702"/>
      <c r="T145" s="1702"/>
      <c r="U145" s="1702" t="s">
        <v>667</v>
      </c>
      <c r="V145" s="1702"/>
      <c r="W145" s="1702"/>
      <c r="X145" s="1702"/>
      <c r="Y145" s="1702"/>
      <c r="Z145" s="1702"/>
      <c r="AA145" s="1702"/>
      <c r="AB145" s="1702"/>
      <c r="AC145" s="1702"/>
      <c r="AD145" s="1702" t="s">
        <v>330</v>
      </c>
      <c r="AE145" s="1702"/>
      <c r="AF145" s="1702"/>
      <c r="AG145" s="1702"/>
      <c r="AH145" s="1702"/>
      <c r="AI145" s="1702"/>
      <c r="AJ145" s="1702"/>
      <c r="AK145" s="1702"/>
      <c r="AL145" s="1702" t="s">
        <v>2067</v>
      </c>
      <c r="AM145" s="1702"/>
      <c r="AN145" s="1702"/>
      <c r="AO145" s="1703">
        <v>72.25</v>
      </c>
      <c r="AP145" s="1703">
        <v>72.25</v>
      </c>
      <c r="AQ145" s="1703">
        <v>72.25</v>
      </c>
      <c r="AR145" s="1704">
        <v>232.5</v>
      </c>
      <c r="AS145" s="1704">
        <v>232.5</v>
      </c>
      <c r="AT145" s="1704">
        <v>232.5</v>
      </c>
      <c r="AU145" s="1704">
        <v>137.5</v>
      </c>
      <c r="AV145" s="1704">
        <v>137.5</v>
      </c>
      <c r="AW145" s="1704">
        <v>137.5</v>
      </c>
      <c r="AX145" s="1704">
        <v>225</v>
      </c>
      <c r="AY145" s="1704">
        <v>225</v>
      </c>
      <c r="AZ145" s="1704">
        <v>225</v>
      </c>
      <c r="BA145" s="1704">
        <v>595</v>
      </c>
      <c r="BB145" s="1704">
        <v>595</v>
      </c>
      <c r="BC145" s="1704">
        <v>595</v>
      </c>
      <c r="BD145" s="1704">
        <v>595</v>
      </c>
      <c r="BE145" s="1699" t="s">
        <v>772</v>
      </c>
      <c r="BF145" s="1699"/>
      <c r="BG145" s="1699"/>
      <c r="BH145" s="1700" t="s">
        <v>2074</v>
      </c>
      <c r="BI145" s="1700"/>
      <c r="BJ145" s="1701">
        <v>435.44</v>
      </c>
      <c r="BK145" s="1701">
        <v>435.44</v>
      </c>
      <c r="BL145" s="1701">
        <v>435.44</v>
      </c>
      <c r="BM145" s="1702" t="s">
        <v>17</v>
      </c>
      <c r="BN145" s="1702"/>
      <c r="BO145" s="1702"/>
      <c r="BP145" s="1702"/>
      <c r="BQ145" s="1702"/>
      <c r="BR145" s="1702"/>
      <c r="BS145" s="1702"/>
      <c r="BT145" s="1702"/>
      <c r="BU145" s="1702"/>
      <c r="BV145" s="1702"/>
      <c r="BW145" s="1702"/>
      <c r="BX145" s="1702"/>
      <c r="BY145" s="1702"/>
      <c r="BZ145" s="1702"/>
      <c r="CA145" s="1702"/>
    </row>
    <row r="146" spans="1:79" x14ac:dyDescent="0.2">
      <c r="A146" s="1706" t="s">
        <v>1305</v>
      </c>
      <c r="B146" s="1706"/>
      <c r="C146" s="1702" t="s">
        <v>2233</v>
      </c>
      <c r="D146" s="1702"/>
      <c r="E146" s="1702"/>
      <c r="F146" s="1702"/>
      <c r="G146" s="1702"/>
      <c r="H146" s="1702"/>
      <c r="I146" s="1702"/>
      <c r="J146" s="1702"/>
      <c r="K146" s="1702"/>
      <c r="L146" s="1702"/>
      <c r="M146" s="1702"/>
      <c r="N146" s="1706" t="s">
        <v>1842</v>
      </c>
      <c r="O146" s="1706"/>
      <c r="P146" s="1706"/>
      <c r="Q146" s="1702" t="s">
        <v>19</v>
      </c>
      <c r="R146" s="1702"/>
      <c r="S146" s="1702"/>
      <c r="T146" s="1702"/>
      <c r="U146" s="1702" t="s">
        <v>667</v>
      </c>
      <c r="V146" s="1702"/>
      <c r="W146" s="1702"/>
      <c r="X146" s="1702"/>
      <c r="Y146" s="1702"/>
      <c r="Z146" s="1702"/>
      <c r="AA146" s="1702"/>
      <c r="AB146" s="1702"/>
      <c r="AC146" s="1702"/>
      <c r="AD146" s="1702" t="s">
        <v>29</v>
      </c>
      <c r="AE146" s="1702"/>
      <c r="AF146" s="1702"/>
      <c r="AG146" s="1702"/>
      <c r="AH146" s="1702"/>
      <c r="AI146" s="1702"/>
      <c r="AJ146" s="1702"/>
      <c r="AK146" s="1702"/>
      <c r="AL146" s="1702" t="s">
        <v>2067</v>
      </c>
      <c r="AM146" s="1702"/>
      <c r="AN146" s="1702"/>
      <c r="AO146" s="1703">
        <v>72.849999999999994</v>
      </c>
      <c r="AP146" s="1703">
        <v>72.849999999999994</v>
      </c>
      <c r="AQ146" s="1703">
        <v>72.849999999999994</v>
      </c>
      <c r="AR146" s="1704">
        <v>220</v>
      </c>
      <c r="AS146" s="1704">
        <v>220</v>
      </c>
      <c r="AT146" s="1704">
        <v>220</v>
      </c>
      <c r="AU146" s="1704">
        <v>135</v>
      </c>
      <c r="AV146" s="1704">
        <v>135</v>
      </c>
      <c r="AW146" s="1704">
        <v>135</v>
      </c>
      <c r="AX146" s="1704">
        <v>235</v>
      </c>
      <c r="AY146" s="1704">
        <v>235</v>
      </c>
      <c r="AZ146" s="1704">
        <v>235</v>
      </c>
      <c r="BA146" s="1704">
        <v>590</v>
      </c>
      <c r="BB146" s="1704">
        <v>590</v>
      </c>
      <c r="BC146" s="1704">
        <v>590</v>
      </c>
      <c r="BD146" s="1704">
        <v>590</v>
      </c>
      <c r="BE146" s="1699" t="s">
        <v>772</v>
      </c>
      <c r="BF146" s="1699"/>
      <c r="BG146" s="1699"/>
      <c r="BH146" s="1700" t="s">
        <v>2093</v>
      </c>
      <c r="BI146" s="1700"/>
      <c r="BJ146" s="1701">
        <v>429.19</v>
      </c>
      <c r="BK146" s="1701">
        <v>429.19</v>
      </c>
      <c r="BL146" s="1701">
        <v>429.19</v>
      </c>
      <c r="BM146" s="1702" t="s">
        <v>2234</v>
      </c>
      <c r="BN146" s="1702"/>
      <c r="BO146" s="1702"/>
      <c r="BP146" s="1702"/>
      <c r="BQ146" s="1702"/>
      <c r="BR146" s="1702"/>
      <c r="BS146" s="1702"/>
      <c r="BT146" s="1702"/>
      <c r="BU146" s="1702"/>
      <c r="BV146" s="1702"/>
      <c r="BW146" s="1702"/>
      <c r="BX146" s="1702"/>
      <c r="BY146" s="1702"/>
      <c r="BZ146" s="1702"/>
      <c r="CA146" s="1702"/>
    </row>
    <row r="147" spans="1:79" x14ac:dyDescent="0.2">
      <c r="A147" s="1706" t="s">
        <v>1234</v>
      </c>
      <c r="B147" s="1706"/>
      <c r="C147" s="1702" t="s">
        <v>1921</v>
      </c>
      <c r="D147" s="1702"/>
      <c r="E147" s="1702"/>
      <c r="F147" s="1702"/>
      <c r="G147" s="1702"/>
      <c r="H147" s="1702"/>
      <c r="I147" s="1702"/>
      <c r="J147" s="1702"/>
      <c r="K147" s="1702"/>
      <c r="L147" s="1702"/>
      <c r="M147" s="1702"/>
      <c r="N147" s="1706" t="s">
        <v>1917</v>
      </c>
      <c r="O147" s="1706"/>
      <c r="P147" s="1706"/>
      <c r="Q147" s="1702" t="s">
        <v>15</v>
      </c>
      <c r="R147" s="1702"/>
      <c r="S147" s="1702"/>
      <c r="T147" s="1702"/>
      <c r="U147" s="1702" t="s">
        <v>667</v>
      </c>
      <c r="V147" s="1702"/>
      <c r="W147" s="1702"/>
      <c r="X147" s="1702"/>
      <c r="Y147" s="1702"/>
      <c r="Z147" s="1702"/>
      <c r="AA147" s="1702"/>
      <c r="AB147" s="1702"/>
      <c r="AC147" s="1702"/>
      <c r="AD147" s="1702" t="s">
        <v>22</v>
      </c>
      <c r="AE147" s="1702"/>
      <c r="AF147" s="1702"/>
      <c r="AG147" s="1702"/>
      <c r="AH147" s="1702"/>
      <c r="AI147" s="1702"/>
      <c r="AJ147" s="1702"/>
      <c r="AK147" s="1702"/>
      <c r="AL147" s="1702" t="s">
        <v>2067</v>
      </c>
      <c r="AM147" s="1702"/>
      <c r="AN147" s="1702"/>
      <c r="AO147" s="1703">
        <v>69.05</v>
      </c>
      <c r="AP147" s="1703">
        <v>69.05</v>
      </c>
      <c r="AQ147" s="1703">
        <v>69.05</v>
      </c>
      <c r="AR147" s="1704">
        <v>230</v>
      </c>
      <c r="AS147" s="1704">
        <v>230</v>
      </c>
      <c r="AT147" s="1704">
        <v>230</v>
      </c>
      <c r="AU147" s="1704">
        <v>140</v>
      </c>
      <c r="AV147" s="1704">
        <v>140</v>
      </c>
      <c r="AW147" s="1704">
        <v>140</v>
      </c>
      <c r="AX147" s="1704">
        <v>210</v>
      </c>
      <c r="AY147" s="1704">
        <v>210</v>
      </c>
      <c r="AZ147" s="1704">
        <v>210</v>
      </c>
      <c r="BA147" s="1704">
        <v>580</v>
      </c>
      <c r="BB147" s="1704">
        <v>580</v>
      </c>
      <c r="BC147" s="1704">
        <v>580</v>
      </c>
      <c r="BD147" s="1704">
        <v>580</v>
      </c>
      <c r="BE147" s="1699" t="s">
        <v>772</v>
      </c>
      <c r="BF147" s="1699"/>
      <c r="BG147" s="1699"/>
      <c r="BH147" s="1700" t="s">
        <v>2074</v>
      </c>
      <c r="BI147" s="1700"/>
      <c r="BJ147" s="1701">
        <v>439.25</v>
      </c>
      <c r="BK147" s="1701">
        <v>439.25</v>
      </c>
      <c r="BL147" s="1701">
        <v>439.25</v>
      </c>
      <c r="BM147" s="1702" t="s">
        <v>957</v>
      </c>
      <c r="BN147" s="1702"/>
      <c r="BO147" s="1702"/>
      <c r="BP147" s="1702"/>
      <c r="BQ147" s="1702"/>
      <c r="BR147" s="1702"/>
      <c r="BS147" s="1702"/>
      <c r="BT147" s="1702"/>
      <c r="BU147" s="1702"/>
      <c r="BV147" s="1702"/>
      <c r="BW147" s="1702"/>
      <c r="BX147" s="1702"/>
      <c r="BY147" s="1702"/>
      <c r="BZ147" s="1702"/>
      <c r="CA147" s="1702"/>
    </row>
    <row r="148" spans="1:79" x14ac:dyDescent="0.2">
      <c r="A148" s="1706" t="s">
        <v>2165</v>
      </c>
      <c r="B148" s="1706"/>
      <c r="C148" s="1702" t="s">
        <v>2235</v>
      </c>
      <c r="D148" s="1702"/>
      <c r="E148" s="1702"/>
      <c r="F148" s="1702"/>
      <c r="G148" s="1702"/>
      <c r="H148" s="1702"/>
      <c r="I148" s="1702"/>
      <c r="J148" s="1702"/>
      <c r="K148" s="1702"/>
      <c r="L148" s="1702"/>
      <c r="M148" s="1702"/>
      <c r="N148" s="1706" t="s">
        <v>1822</v>
      </c>
      <c r="O148" s="1706"/>
      <c r="P148" s="1706"/>
      <c r="Q148" s="1702" t="s">
        <v>15</v>
      </c>
      <c r="R148" s="1702"/>
      <c r="S148" s="1702"/>
      <c r="T148" s="1702"/>
      <c r="U148" s="1702" t="s">
        <v>667</v>
      </c>
      <c r="V148" s="1702"/>
      <c r="W148" s="1702"/>
      <c r="X148" s="1702"/>
      <c r="Y148" s="1702"/>
      <c r="Z148" s="1702"/>
      <c r="AA148" s="1702"/>
      <c r="AB148" s="1702"/>
      <c r="AC148" s="1702"/>
      <c r="AD148" s="1702" t="s">
        <v>745</v>
      </c>
      <c r="AE148" s="1702"/>
      <c r="AF148" s="1702"/>
      <c r="AG148" s="1702"/>
      <c r="AH148" s="1702"/>
      <c r="AI148" s="1702"/>
      <c r="AJ148" s="1702"/>
      <c r="AK148" s="1702"/>
      <c r="AL148" s="1702" t="s">
        <v>2067</v>
      </c>
      <c r="AM148" s="1702"/>
      <c r="AN148" s="1702"/>
      <c r="AO148" s="1703">
        <v>71.25</v>
      </c>
      <c r="AP148" s="1703">
        <v>71.25</v>
      </c>
      <c r="AQ148" s="1703">
        <v>71.25</v>
      </c>
      <c r="AR148" s="1704">
        <v>205</v>
      </c>
      <c r="AS148" s="1704">
        <v>205</v>
      </c>
      <c r="AT148" s="1704">
        <v>205</v>
      </c>
      <c r="AU148" s="1704">
        <v>150</v>
      </c>
      <c r="AV148" s="1704">
        <v>150</v>
      </c>
      <c r="AW148" s="1704">
        <v>150</v>
      </c>
      <c r="AX148" s="1704">
        <v>215</v>
      </c>
      <c r="AY148" s="1704">
        <v>215</v>
      </c>
      <c r="AZ148" s="1704">
        <v>215</v>
      </c>
      <c r="BA148" s="1704">
        <v>570</v>
      </c>
      <c r="BB148" s="1704">
        <v>570</v>
      </c>
      <c r="BC148" s="1704">
        <v>570</v>
      </c>
      <c r="BD148" s="1704">
        <v>570</v>
      </c>
      <c r="BE148" s="1699" t="s">
        <v>772</v>
      </c>
      <c r="BF148" s="1699"/>
      <c r="BG148" s="1699"/>
      <c r="BH148" s="1700" t="s">
        <v>2074</v>
      </c>
      <c r="BI148" s="1700"/>
      <c r="BJ148" s="1701">
        <v>421.47</v>
      </c>
      <c r="BK148" s="1701">
        <v>421.47</v>
      </c>
      <c r="BL148" s="1701">
        <v>421.47</v>
      </c>
      <c r="BM148" s="1702" t="s">
        <v>992</v>
      </c>
      <c r="BN148" s="1702"/>
      <c r="BO148" s="1702"/>
      <c r="BP148" s="1702"/>
      <c r="BQ148" s="1702"/>
      <c r="BR148" s="1702"/>
      <c r="BS148" s="1702"/>
      <c r="BT148" s="1702"/>
      <c r="BU148" s="1702"/>
      <c r="BV148" s="1702"/>
      <c r="BW148" s="1702"/>
      <c r="BX148" s="1702"/>
      <c r="BY148" s="1702"/>
      <c r="BZ148" s="1702"/>
      <c r="CA148" s="1702"/>
    </row>
    <row r="149" spans="1:79" x14ac:dyDescent="0.2">
      <c r="A149" s="1706" t="s">
        <v>2199</v>
      </c>
      <c r="B149" s="1706"/>
      <c r="C149" s="1702" t="s">
        <v>2236</v>
      </c>
      <c r="D149" s="1702"/>
      <c r="E149" s="1702"/>
      <c r="F149" s="1702"/>
      <c r="G149" s="1702"/>
      <c r="H149" s="1702"/>
      <c r="I149" s="1702"/>
      <c r="J149" s="1702"/>
      <c r="K149" s="1702"/>
      <c r="L149" s="1702"/>
      <c r="M149" s="1702"/>
      <c r="N149" s="1706" t="s">
        <v>2192</v>
      </c>
      <c r="O149" s="1706"/>
      <c r="P149" s="1706"/>
      <c r="Q149" s="1702" t="s">
        <v>15</v>
      </c>
      <c r="R149" s="1702"/>
      <c r="S149" s="1702"/>
      <c r="T149" s="1702"/>
      <c r="U149" s="1702" t="s">
        <v>667</v>
      </c>
      <c r="V149" s="1702"/>
      <c r="W149" s="1702"/>
      <c r="X149" s="1702"/>
      <c r="Y149" s="1702"/>
      <c r="Z149" s="1702"/>
      <c r="AA149" s="1702"/>
      <c r="AB149" s="1702"/>
      <c r="AC149" s="1702"/>
      <c r="AD149" s="1702" t="s">
        <v>22</v>
      </c>
      <c r="AE149" s="1702"/>
      <c r="AF149" s="1702"/>
      <c r="AG149" s="1702"/>
      <c r="AH149" s="1702"/>
      <c r="AI149" s="1702"/>
      <c r="AJ149" s="1702"/>
      <c r="AK149" s="1702"/>
      <c r="AL149" s="1702" t="s">
        <v>2067</v>
      </c>
      <c r="AM149" s="1702"/>
      <c r="AN149" s="1702"/>
      <c r="AO149" s="1703">
        <v>71.7</v>
      </c>
      <c r="AP149" s="1703">
        <v>71.7</v>
      </c>
      <c r="AQ149" s="1703">
        <v>71.7</v>
      </c>
      <c r="AR149" s="1704">
        <v>210</v>
      </c>
      <c r="AS149" s="1704">
        <v>210</v>
      </c>
      <c r="AT149" s="1704">
        <v>210</v>
      </c>
      <c r="AU149" s="1704">
        <v>125</v>
      </c>
      <c r="AV149" s="1704">
        <v>125</v>
      </c>
      <c r="AW149" s="1704">
        <v>125</v>
      </c>
      <c r="AX149" s="1704">
        <v>232.5</v>
      </c>
      <c r="AY149" s="1704">
        <v>232.5</v>
      </c>
      <c r="AZ149" s="1704">
        <v>232.5</v>
      </c>
      <c r="BA149" s="1704">
        <v>567.5</v>
      </c>
      <c r="BB149" s="1704">
        <v>567.5</v>
      </c>
      <c r="BC149" s="1704">
        <v>567.5</v>
      </c>
      <c r="BD149" s="1704">
        <v>567.5</v>
      </c>
      <c r="BE149" s="1699" t="s">
        <v>772</v>
      </c>
      <c r="BF149" s="1699"/>
      <c r="BG149" s="1699"/>
      <c r="BH149" s="1700" t="s">
        <v>2074</v>
      </c>
      <c r="BI149" s="1700"/>
      <c r="BJ149" s="1701">
        <v>417.67</v>
      </c>
      <c r="BK149" s="1701">
        <v>417.67</v>
      </c>
      <c r="BL149" s="1701">
        <v>417.67</v>
      </c>
      <c r="BM149" s="1702" t="s">
        <v>42</v>
      </c>
      <c r="BN149" s="1702"/>
      <c r="BO149" s="1702"/>
      <c r="BP149" s="1702"/>
      <c r="BQ149" s="1702"/>
      <c r="BR149" s="1702"/>
      <c r="BS149" s="1702"/>
      <c r="BT149" s="1702"/>
      <c r="BU149" s="1702"/>
      <c r="BV149" s="1702"/>
      <c r="BW149" s="1702"/>
      <c r="BX149" s="1702"/>
      <c r="BY149" s="1702"/>
      <c r="BZ149" s="1702"/>
      <c r="CA149" s="1702"/>
    </row>
    <row r="150" spans="1:79" x14ac:dyDescent="0.2">
      <c r="A150" s="1706" t="s">
        <v>1231</v>
      </c>
      <c r="B150" s="1706"/>
      <c r="C150" s="1702" t="s">
        <v>2237</v>
      </c>
      <c r="D150" s="1702"/>
      <c r="E150" s="1702"/>
      <c r="F150" s="1702"/>
      <c r="G150" s="1702"/>
      <c r="H150" s="1702"/>
      <c r="I150" s="1702"/>
      <c r="J150" s="1702"/>
      <c r="K150" s="1702"/>
      <c r="L150" s="1702"/>
      <c r="M150" s="1702"/>
      <c r="N150" s="1706" t="s">
        <v>1801</v>
      </c>
      <c r="O150" s="1706"/>
      <c r="P150" s="1706"/>
      <c r="Q150" s="1702" t="s">
        <v>1782</v>
      </c>
      <c r="R150" s="1702"/>
      <c r="S150" s="1702"/>
      <c r="T150" s="1702"/>
      <c r="U150" s="1702" t="s">
        <v>678</v>
      </c>
      <c r="V150" s="1702"/>
      <c r="W150" s="1702"/>
      <c r="X150" s="1702"/>
      <c r="Y150" s="1702"/>
      <c r="Z150" s="1702"/>
      <c r="AA150" s="1702"/>
      <c r="AB150" s="1702"/>
      <c r="AC150" s="1702"/>
      <c r="AD150" s="1702" t="s">
        <v>2201</v>
      </c>
      <c r="AE150" s="1702"/>
      <c r="AF150" s="1702"/>
      <c r="AG150" s="1702"/>
      <c r="AH150" s="1702"/>
      <c r="AI150" s="1702"/>
      <c r="AJ150" s="1702"/>
      <c r="AK150" s="1702"/>
      <c r="AL150" s="1702" t="s">
        <v>2067</v>
      </c>
      <c r="AM150" s="1702"/>
      <c r="AN150" s="1702"/>
      <c r="AO150" s="1703">
        <v>72.349999999999994</v>
      </c>
      <c r="AP150" s="1703">
        <v>72.349999999999994</v>
      </c>
      <c r="AQ150" s="1703">
        <v>72.349999999999994</v>
      </c>
      <c r="AR150" s="1704">
        <v>220</v>
      </c>
      <c r="AS150" s="1704">
        <v>220</v>
      </c>
      <c r="AT150" s="1704">
        <v>220</v>
      </c>
      <c r="AU150" s="1704">
        <v>120</v>
      </c>
      <c r="AV150" s="1704">
        <v>120</v>
      </c>
      <c r="AW150" s="1704">
        <v>120</v>
      </c>
      <c r="AX150" s="1704">
        <v>220</v>
      </c>
      <c r="AY150" s="1704">
        <v>220</v>
      </c>
      <c r="AZ150" s="1704">
        <v>220</v>
      </c>
      <c r="BA150" s="1704">
        <v>560</v>
      </c>
      <c r="BB150" s="1704">
        <v>560</v>
      </c>
      <c r="BC150" s="1704">
        <v>560</v>
      </c>
      <c r="BD150" s="1704">
        <v>560</v>
      </c>
      <c r="BE150" s="1699" t="s">
        <v>2108</v>
      </c>
      <c r="BF150" s="1699"/>
      <c r="BG150" s="1699"/>
      <c r="BH150" s="1700" t="s">
        <v>2112</v>
      </c>
      <c r="BI150" s="1700"/>
      <c r="BJ150" s="1701">
        <v>409.42</v>
      </c>
      <c r="BK150" s="1701">
        <v>409.42</v>
      </c>
      <c r="BL150" s="1701">
        <v>409.42</v>
      </c>
      <c r="BM150" s="1702" t="s">
        <v>2202</v>
      </c>
      <c r="BN150" s="1702"/>
      <c r="BO150" s="1702"/>
      <c r="BP150" s="1702"/>
      <c r="BQ150" s="1702"/>
      <c r="BR150" s="1702"/>
      <c r="BS150" s="1702"/>
      <c r="BT150" s="1702"/>
      <c r="BU150" s="1702"/>
      <c r="BV150" s="1702"/>
      <c r="BW150" s="1702"/>
      <c r="BX150" s="1702"/>
      <c r="BY150" s="1702"/>
      <c r="BZ150" s="1702"/>
      <c r="CA150" s="1702"/>
    </row>
    <row r="151" spans="1:79" x14ac:dyDescent="0.2">
      <c r="A151" s="1706" t="s">
        <v>2203</v>
      </c>
      <c r="B151" s="1706"/>
      <c r="C151" s="1702" t="s">
        <v>2238</v>
      </c>
      <c r="D151" s="1702"/>
      <c r="E151" s="1702"/>
      <c r="F151" s="1702"/>
      <c r="G151" s="1702"/>
      <c r="H151" s="1702"/>
      <c r="I151" s="1702"/>
      <c r="J151" s="1702"/>
      <c r="K151" s="1702"/>
      <c r="L151" s="1702"/>
      <c r="M151" s="1702"/>
      <c r="N151" s="1706" t="s">
        <v>1822</v>
      </c>
      <c r="O151" s="1706"/>
      <c r="P151" s="1706"/>
      <c r="Q151" s="1702" t="s">
        <v>15</v>
      </c>
      <c r="R151" s="1702"/>
      <c r="S151" s="1702"/>
      <c r="T151" s="1702"/>
      <c r="U151" s="1702" t="s">
        <v>855</v>
      </c>
      <c r="V151" s="1702"/>
      <c r="W151" s="1702"/>
      <c r="X151" s="1702"/>
      <c r="Y151" s="1702"/>
      <c r="Z151" s="1702"/>
      <c r="AA151" s="1702"/>
      <c r="AB151" s="1702"/>
      <c r="AC151" s="1702"/>
      <c r="AD151" s="1702" t="s">
        <v>2220</v>
      </c>
      <c r="AE151" s="1702"/>
      <c r="AF151" s="1702"/>
      <c r="AG151" s="1702"/>
      <c r="AH151" s="1702"/>
      <c r="AI151" s="1702"/>
      <c r="AJ151" s="1702"/>
      <c r="AK151" s="1702"/>
      <c r="AL151" s="1702" t="s">
        <v>2067</v>
      </c>
      <c r="AM151" s="1702"/>
      <c r="AN151" s="1702"/>
      <c r="AO151" s="1703">
        <v>73.7</v>
      </c>
      <c r="AP151" s="1703">
        <v>73.7</v>
      </c>
      <c r="AQ151" s="1703">
        <v>73.7</v>
      </c>
      <c r="AR151" s="1704">
        <v>225</v>
      </c>
      <c r="AS151" s="1704">
        <v>225</v>
      </c>
      <c r="AT151" s="1704">
        <v>225</v>
      </c>
      <c r="AU151" s="1704">
        <v>120</v>
      </c>
      <c r="AV151" s="1704">
        <v>120</v>
      </c>
      <c r="AW151" s="1704">
        <v>120</v>
      </c>
      <c r="AX151" s="1704">
        <v>210</v>
      </c>
      <c r="AY151" s="1704">
        <v>210</v>
      </c>
      <c r="AZ151" s="1704">
        <v>210</v>
      </c>
      <c r="BA151" s="1704">
        <v>555</v>
      </c>
      <c r="BB151" s="1704">
        <v>555</v>
      </c>
      <c r="BC151" s="1704">
        <v>555</v>
      </c>
      <c r="BD151" s="1704">
        <v>555</v>
      </c>
      <c r="BE151" s="1699" t="s">
        <v>772</v>
      </c>
      <c r="BF151" s="1699"/>
      <c r="BG151" s="1699"/>
      <c r="BH151" s="1700" t="s">
        <v>2089</v>
      </c>
      <c r="BI151" s="1700"/>
      <c r="BJ151" s="1701">
        <v>400.37</v>
      </c>
      <c r="BK151" s="1701">
        <v>400.37</v>
      </c>
      <c r="BL151" s="1701">
        <v>400.37</v>
      </c>
      <c r="BM151" s="1702" t="s">
        <v>2221</v>
      </c>
      <c r="BN151" s="1702"/>
      <c r="BO151" s="1702"/>
      <c r="BP151" s="1702"/>
      <c r="BQ151" s="1702"/>
      <c r="BR151" s="1702"/>
      <c r="BS151" s="1702"/>
      <c r="BT151" s="1702"/>
      <c r="BU151" s="1702"/>
      <c r="BV151" s="1702"/>
      <c r="BW151" s="1702"/>
      <c r="BX151" s="1702"/>
      <c r="BY151" s="1702"/>
      <c r="BZ151" s="1702"/>
      <c r="CA151" s="1702"/>
    </row>
    <row r="152" spans="1:79" x14ac:dyDescent="0.2">
      <c r="A152" s="1706" t="s">
        <v>2207</v>
      </c>
      <c r="B152" s="1706"/>
      <c r="C152" s="1702" t="s">
        <v>2239</v>
      </c>
      <c r="D152" s="1702"/>
      <c r="E152" s="1702"/>
      <c r="F152" s="1702"/>
      <c r="G152" s="1702"/>
      <c r="H152" s="1702"/>
      <c r="I152" s="1702"/>
      <c r="J152" s="1702"/>
      <c r="K152" s="1702"/>
      <c r="L152" s="1702"/>
      <c r="M152" s="1702"/>
      <c r="N152" s="1706" t="s">
        <v>1953</v>
      </c>
      <c r="O152" s="1706"/>
      <c r="P152" s="1706"/>
      <c r="Q152" s="1702" t="s">
        <v>1782</v>
      </c>
      <c r="R152" s="1702"/>
      <c r="S152" s="1702"/>
      <c r="T152" s="1702"/>
      <c r="U152" s="1702" t="s">
        <v>667</v>
      </c>
      <c r="V152" s="1702"/>
      <c r="W152" s="1702"/>
      <c r="X152" s="1702"/>
      <c r="Y152" s="1702"/>
      <c r="Z152" s="1702"/>
      <c r="AA152" s="1702"/>
      <c r="AB152" s="1702"/>
      <c r="AC152" s="1702"/>
      <c r="AD152" s="1702" t="s">
        <v>22</v>
      </c>
      <c r="AE152" s="1702"/>
      <c r="AF152" s="1702"/>
      <c r="AG152" s="1702"/>
      <c r="AH152" s="1702"/>
      <c r="AI152" s="1702"/>
      <c r="AJ152" s="1702"/>
      <c r="AK152" s="1702"/>
      <c r="AL152" s="1702" t="s">
        <v>2067</v>
      </c>
      <c r="AM152" s="1702"/>
      <c r="AN152" s="1702"/>
      <c r="AO152" s="1703">
        <v>72.25</v>
      </c>
      <c r="AP152" s="1703">
        <v>72.25</v>
      </c>
      <c r="AQ152" s="1703">
        <v>72.25</v>
      </c>
      <c r="AR152" s="1704">
        <v>220</v>
      </c>
      <c r="AS152" s="1704">
        <v>220</v>
      </c>
      <c r="AT152" s="1704">
        <v>220</v>
      </c>
      <c r="AU152" s="1704">
        <v>132.5</v>
      </c>
      <c r="AV152" s="1704">
        <v>132.5</v>
      </c>
      <c r="AW152" s="1704">
        <v>132.5</v>
      </c>
      <c r="AX152" s="1704">
        <v>200</v>
      </c>
      <c r="AY152" s="1704">
        <v>200</v>
      </c>
      <c r="AZ152" s="1704">
        <v>200</v>
      </c>
      <c r="BA152" s="1704">
        <v>552.5</v>
      </c>
      <c r="BB152" s="1704">
        <v>552.5</v>
      </c>
      <c r="BC152" s="1704">
        <v>552.5</v>
      </c>
      <c r="BD152" s="1704">
        <v>552.5</v>
      </c>
      <c r="BE152" s="1699" t="s">
        <v>2108</v>
      </c>
      <c r="BF152" s="1699"/>
      <c r="BG152" s="1699"/>
      <c r="BH152" s="1700" t="s">
        <v>2074</v>
      </c>
      <c r="BI152" s="1700"/>
      <c r="BJ152" s="1701">
        <v>404.34</v>
      </c>
      <c r="BK152" s="1701">
        <v>404.34</v>
      </c>
      <c r="BL152" s="1701">
        <v>404.34</v>
      </c>
      <c r="BM152" s="1702" t="s">
        <v>42</v>
      </c>
      <c r="BN152" s="1702"/>
      <c r="BO152" s="1702"/>
      <c r="BP152" s="1702"/>
      <c r="BQ152" s="1702"/>
      <c r="BR152" s="1702"/>
      <c r="BS152" s="1702"/>
      <c r="BT152" s="1702"/>
      <c r="BU152" s="1702"/>
      <c r="BV152" s="1702"/>
      <c r="BW152" s="1702"/>
      <c r="BX152" s="1702"/>
      <c r="BY152" s="1702"/>
      <c r="BZ152" s="1702"/>
      <c r="CA152" s="1702"/>
    </row>
    <row r="153" spans="1:79" x14ac:dyDescent="0.2">
      <c r="A153" s="1706" t="s">
        <v>2209</v>
      </c>
      <c r="B153" s="1706"/>
      <c r="C153" s="1702" t="s">
        <v>2240</v>
      </c>
      <c r="D153" s="1702"/>
      <c r="E153" s="1702"/>
      <c r="F153" s="1702"/>
      <c r="G153" s="1702"/>
      <c r="H153" s="1702"/>
      <c r="I153" s="1702"/>
      <c r="J153" s="1702"/>
      <c r="K153" s="1702"/>
      <c r="L153" s="1702"/>
      <c r="M153" s="1702"/>
      <c r="N153" s="1706" t="s">
        <v>1822</v>
      </c>
      <c r="O153" s="1706"/>
      <c r="P153" s="1706"/>
      <c r="Q153" s="1702" t="s">
        <v>1782</v>
      </c>
      <c r="R153" s="1702"/>
      <c r="S153" s="1702"/>
      <c r="T153" s="1702"/>
      <c r="U153" s="1702" t="s">
        <v>667</v>
      </c>
      <c r="V153" s="1702"/>
      <c r="W153" s="1702"/>
      <c r="X153" s="1702"/>
      <c r="Y153" s="1702"/>
      <c r="Z153" s="1702"/>
      <c r="AA153" s="1702"/>
      <c r="AB153" s="1702"/>
      <c r="AC153" s="1702"/>
      <c r="AD153" s="1702" t="s">
        <v>739</v>
      </c>
      <c r="AE153" s="1702"/>
      <c r="AF153" s="1702"/>
      <c r="AG153" s="1702"/>
      <c r="AH153" s="1702"/>
      <c r="AI153" s="1702"/>
      <c r="AJ153" s="1702"/>
      <c r="AK153" s="1702"/>
      <c r="AL153" s="1702" t="s">
        <v>2067</v>
      </c>
      <c r="AM153" s="1702"/>
      <c r="AN153" s="1702"/>
      <c r="AO153" s="1703">
        <v>70.650000000000006</v>
      </c>
      <c r="AP153" s="1703">
        <v>70.650000000000006</v>
      </c>
      <c r="AQ153" s="1703">
        <v>70.650000000000006</v>
      </c>
      <c r="AR153" s="1704">
        <v>225</v>
      </c>
      <c r="AS153" s="1704">
        <v>225</v>
      </c>
      <c r="AT153" s="1704">
        <v>225</v>
      </c>
      <c r="AU153" s="1704">
        <v>110</v>
      </c>
      <c r="AV153" s="1704">
        <v>110</v>
      </c>
      <c r="AW153" s="1704">
        <v>110</v>
      </c>
      <c r="AX153" s="1704">
        <v>212.5</v>
      </c>
      <c r="AY153" s="1704">
        <v>212.5</v>
      </c>
      <c r="AZ153" s="1704">
        <v>212.5</v>
      </c>
      <c r="BA153" s="1704">
        <v>547.5</v>
      </c>
      <c r="BB153" s="1704">
        <v>547.5</v>
      </c>
      <c r="BC153" s="1704">
        <v>547.5</v>
      </c>
      <c r="BD153" s="1704">
        <v>547.5</v>
      </c>
      <c r="BE153" s="1699" t="s">
        <v>2108</v>
      </c>
      <c r="BF153" s="1699"/>
      <c r="BG153" s="1699"/>
      <c r="BH153" s="1700" t="s">
        <v>2074</v>
      </c>
      <c r="BI153" s="1700"/>
      <c r="BJ153" s="1701">
        <v>407.42</v>
      </c>
      <c r="BK153" s="1701">
        <v>407.42</v>
      </c>
      <c r="BL153" s="1701">
        <v>407.42</v>
      </c>
      <c r="BM153" s="1702" t="s">
        <v>2241</v>
      </c>
      <c r="BN153" s="1702"/>
      <c r="BO153" s="1702"/>
      <c r="BP153" s="1702"/>
      <c r="BQ153" s="1702"/>
      <c r="BR153" s="1702"/>
      <c r="BS153" s="1702"/>
      <c r="BT153" s="1702"/>
      <c r="BU153" s="1702"/>
      <c r="BV153" s="1702"/>
      <c r="BW153" s="1702"/>
      <c r="BX153" s="1702"/>
      <c r="BY153" s="1702"/>
      <c r="BZ153" s="1702"/>
      <c r="CA153" s="1702"/>
    </row>
    <row r="154" spans="1:79" x14ac:dyDescent="0.2">
      <c r="A154" s="1706" t="s">
        <v>2242</v>
      </c>
      <c r="B154" s="1706"/>
      <c r="C154" s="1702" t="s">
        <v>2243</v>
      </c>
      <c r="D154" s="1702"/>
      <c r="E154" s="1702"/>
      <c r="F154" s="1702"/>
      <c r="G154" s="1702"/>
      <c r="H154" s="1702"/>
      <c r="I154" s="1702"/>
      <c r="J154" s="1702"/>
      <c r="K154" s="1702"/>
      <c r="L154" s="1702"/>
      <c r="M154" s="1702"/>
      <c r="N154" s="1706" t="s">
        <v>1801</v>
      </c>
      <c r="O154" s="1706"/>
      <c r="P154" s="1706"/>
      <c r="Q154" s="1702" t="s">
        <v>1782</v>
      </c>
      <c r="R154" s="1702"/>
      <c r="S154" s="1702"/>
      <c r="T154" s="1702"/>
      <c r="U154" s="1702" t="s">
        <v>667</v>
      </c>
      <c r="V154" s="1702"/>
      <c r="W154" s="1702"/>
      <c r="X154" s="1702"/>
      <c r="Y154" s="1702"/>
      <c r="Z154" s="1702"/>
      <c r="AA154" s="1702"/>
      <c r="AB154" s="1702"/>
      <c r="AC154" s="1702"/>
      <c r="AD154" s="1702" t="s">
        <v>739</v>
      </c>
      <c r="AE154" s="1702"/>
      <c r="AF154" s="1702"/>
      <c r="AG154" s="1702"/>
      <c r="AH154" s="1702"/>
      <c r="AI154" s="1702"/>
      <c r="AJ154" s="1702"/>
      <c r="AK154" s="1702"/>
      <c r="AL154" s="1702" t="s">
        <v>2067</v>
      </c>
      <c r="AM154" s="1702"/>
      <c r="AN154" s="1702"/>
      <c r="AO154" s="1703">
        <v>70.400000000000006</v>
      </c>
      <c r="AP154" s="1703">
        <v>70.400000000000006</v>
      </c>
      <c r="AQ154" s="1703">
        <v>70.400000000000006</v>
      </c>
      <c r="AR154" s="1704">
        <v>210</v>
      </c>
      <c r="AS154" s="1704">
        <v>210</v>
      </c>
      <c r="AT154" s="1704">
        <v>210</v>
      </c>
      <c r="AU154" s="1704">
        <v>120</v>
      </c>
      <c r="AV154" s="1704">
        <v>120</v>
      </c>
      <c r="AW154" s="1704">
        <v>120</v>
      </c>
      <c r="AX154" s="1704">
        <v>215</v>
      </c>
      <c r="AY154" s="1704">
        <v>215</v>
      </c>
      <c r="AZ154" s="1704">
        <v>215</v>
      </c>
      <c r="BA154" s="1704">
        <v>545</v>
      </c>
      <c r="BB154" s="1704">
        <v>545</v>
      </c>
      <c r="BC154" s="1704">
        <v>545</v>
      </c>
      <c r="BD154" s="1704">
        <v>545</v>
      </c>
      <c r="BE154" s="1699" t="s">
        <v>2108</v>
      </c>
      <c r="BF154" s="1699"/>
      <c r="BG154" s="1699"/>
      <c r="BH154" s="1700" t="s">
        <v>2074</v>
      </c>
      <c r="BI154" s="1700"/>
      <c r="BJ154" s="1701">
        <v>406.65</v>
      </c>
      <c r="BK154" s="1701">
        <v>406.65</v>
      </c>
      <c r="BL154" s="1701">
        <v>406.65</v>
      </c>
      <c r="BM154" s="1702" t="s">
        <v>2241</v>
      </c>
      <c r="BN154" s="1702"/>
      <c r="BO154" s="1702"/>
      <c r="BP154" s="1702"/>
      <c r="BQ154" s="1702"/>
      <c r="BR154" s="1702"/>
      <c r="BS154" s="1702"/>
      <c r="BT154" s="1702"/>
      <c r="BU154" s="1702"/>
      <c r="BV154" s="1702"/>
      <c r="BW154" s="1702"/>
      <c r="BX154" s="1702"/>
      <c r="BY154" s="1702"/>
      <c r="BZ154" s="1702"/>
      <c r="CA154" s="1702"/>
    </row>
    <row r="155" spans="1:79" x14ac:dyDescent="0.2">
      <c r="A155" s="1706" t="s">
        <v>2244</v>
      </c>
      <c r="B155" s="1706"/>
      <c r="C155" s="1702" t="s">
        <v>2245</v>
      </c>
      <c r="D155" s="1702"/>
      <c r="E155" s="1702"/>
      <c r="F155" s="1702"/>
      <c r="G155" s="1702"/>
      <c r="H155" s="1702"/>
      <c r="I155" s="1702"/>
      <c r="J155" s="1702"/>
      <c r="K155" s="1702"/>
      <c r="L155" s="1702"/>
      <c r="M155" s="1702"/>
      <c r="N155" s="1706" t="s">
        <v>1917</v>
      </c>
      <c r="O155" s="1706"/>
      <c r="P155" s="1706"/>
      <c r="Q155" s="1702" t="s">
        <v>1782</v>
      </c>
      <c r="R155" s="1702"/>
      <c r="S155" s="1702"/>
      <c r="T155" s="1702"/>
      <c r="U155" s="1702" t="s">
        <v>667</v>
      </c>
      <c r="V155" s="1702"/>
      <c r="W155" s="1702"/>
      <c r="X155" s="1702"/>
      <c r="Y155" s="1702"/>
      <c r="Z155" s="1702"/>
      <c r="AA155" s="1702"/>
      <c r="AB155" s="1702"/>
      <c r="AC155" s="1702"/>
      <c r="AD155" s="1702" t="s">
        <v>18</v>
      </c>
      <c r="AE155" s="1702"/>
      <c r="AF155" s="1702"/>
      <c r="AG155" s="1702"/>
      <c r="AH155" s="1702"/>
      <c r="AI155" s="1702"/>
      <c r="AJ155" s="1702"/>
      <c r="AK155" s="1702"/>
      <c r="AL155" s="1702" t="s">
        <v>2067</v>
      </c>
      <c r="AM155" s="1702"/>
      <c r="AN155" s="1702"/>
      <c r="AO155" s="1703">
        <v>70.25</v>
      </c>
      <c r="AP155" s="1703">
        <v>70.25</v>
      </c>
      <c r="AQ155" s="1703">
        <v>70.25</v>
      </c>
      <c r="AR155" s="1704">
        <v>205</v>
      </c>
      <c r="AS155" s="1704">
        <v>205</v>
      </c>
      <c r="AT155" s="1704">
        <v>205</v>
      </c>
      <c r="AU155" s="1704">
        <v>157.5</v>
      </c>
      <c r="AV155" s="1704">
        <v>157.5</v>
      </c>
      <c r="AW155" s="1704">
        <v>157.5</v>
      </c>
      <c r="AX155" s="1704">
        <v>180</v>
      </c>
      <c r="AY155" s="1704">
        <v>180</v>
      </c>
      <c r="AZ155" s="1704">
        <v>180</v>
      </c>
      <c r="BA155" s="1704">
        <v>542.5</v>
      </c>
      <c r="BB155" s="1704">
        <v>542.5</v>
      </c>
      <c r="BC155" s="1704">
        <v>542.5</v>
      </c>
      <c r="BD155" s="1704">
        <v>542.5</v>
      </c>
      <c r="BE155" s="1699" t="s">
        <v>2108</v>
      </c>
      <c r="BF155" s="1699"/>
      <c r="BG155" s="1699"/>
      <c r="BH155" s="1700" t="s">
        <v>2074</v>
      </c>
      <c r="BI155" s="1700"/>
      <c r="BJ155" s="1701">
        <v>405.44</v>
      </c>
      <c r="BK155" s="1701">
        <v>405.44</v>
      </c>
      <c r="BL155" s="1701">
        <v>405.44</v>
      </c>
      <c r="BM155" s="1702" t="s">
        <v>1988</v>
      </c>
      <c r="BN155" s="1702"/>
      <c r="BO155" s="1702"/>
      <c r="BP155" s="1702"/>
      <c r="BQ155" s="1702"/>
      <c r="BR155" s="1702"/>
      <c r="BS155" s="1702"/>
      <c r="BT155" s="1702"/>
      <c r="BU155" s="1702"/>
      <c r="BV155" s="1702"/>
      <c r="BW155" s="1702"/>
      <c r="BX155" s="1702"/>
      <c r="BY155" s="1702"/>
      <c r="BZ155" s="1702"/>
      <c r="CA155" s="1702"/>
    </row>
    <row r="156" spans="1:79" x14ac:dyDescent="0.2">
      <c r="A156" s="1706" t="s">
        <v>2246</v>
      </c>
      <c r="B156" s="1706"/>
      <c r="C156" s="1702" t="s">
        <v>2247</v>
      </c>
      <c r="D156" s="1702"/>
      <c r="E156" s="1702"/>
      <c r="F156" s="1702"/>
      <c r="G156" s="1702"/>
      <c r="H156" s="1702"/>
      <c r="I156" s="1702"/>
      <c r="J156" s="1702"/>
      <c r="K156" s="1702"/>
      <c r="L156" s="1702"/>
      <c r="M156" s="1702"/>
      <c r="N156" s="1706" t="s">
        <v>1799</v>
      </c>
      <c r="O156" s="1706"/>
      <c r="P156" s="1706"/>
      <c r="Q156" s="1702" t="s">
        <v>1782</v>
      </c>
      <c r="R156" s="1702"/>
      <c r="S156" s="1702"/>
      <c r="T156" s="1702"/>
      <c r="U156" s="1702" t="s">
        <v>667</v>
      </c>
      <c r="V156" s="1702"/>
      <c r="W156" s="1702"/>
      <c r="X156" s="1702"/>
      <c r="Y156" s="1702"/>
      <c r="Z156" s="1702"/>
      <c r="AA156" s="1702"/>
      <c r="AB156" s="1702"/>
      <c r="AC156" s="1702"/>
      <c r="AD156" s="1702" t="s">
        <v>745</v>
      </c>
      <c r="AE156" s="1702"/>
      <c r="AF156" s="1702"/>
      <c r="AG156" s="1702"/>
      <c r="AH156" s="1702"/>
      <c r="AI156" s="1702"/>
      <c r="AJ156" s="1702"/>
      <c r="AK156" s="1702"/>
      <c r="AL156" s="1702" t="s">
        <v>2067</v>
      </c>
      <c r="AM156" s="1702"/>
      <c r="AN156" s="1702"/>
      <c r="AO156" s="1703">
        <v>73.55</v>
      </c>
      <c r="AP156" s="1703">
        <v>73.55</v>
      </c>
      <c r="AQ156" s="1703">
        <v>73.55</v>
      </c>
      <c r="AR156" s="1704">
        <v>200</v>
      </c>
      <c r="AS156" s="1704">
        <v>200</v>
      </c>
      <c r="AT156" s="1704">
        <v>200</v>
      </c>
      <c r="AU156" s="1704">
        <v>145</v>
      </c>
      <c r="AV156" s="1704">
        <v>145</v>
      </c>
      <c r="AW156" s="1704">
        <v>145</v>
      </c>
      <c r="AX156" s="1704">
        <v>195</v>
      </c>
      <c r="AY156" s="1704">
        <v>195</v>
      </c>
      <c r="AZ156" s="1704">
        <v>195</v>
      </c>
      <c r="BA156" s="1704">
        <v>540</v>
      </c>
      <c r="BB156" s="1704">
        <v>540</v>
      </c>
      <c r="BC156" s="1704">
        <v>540</v>
      </c>
      <c r="BD156" s="1704">
        <v>540</v>
      </c>
      <c r="BE156" s="1699" t="s">
        <v>2108</v>
      </c>
      <c r="BF156" s="1699"/>
      <c r="BG156" s="1699"/>
      <c r="BH156" s="1700" t="s">
        <v>2074</v>
      </c>
      <c r="BI156" s="1700"/>
      <c r="BJ156" s="1701">
        <v>390.12</v>
      </c>
      <c r="BK156" s="1701">
        <v>390.12</v>
      </c>
      <c r="BL156" s="1701">
        <v>390.12</v>
      </c>
      <c r="BM156" s="1702" t="s">
        <v>992</v>
      </c>
      <c r="BN156" s="1702"/>
      <c r="BO156" s="1702"/>
      <c r="BP156" s="1702"/>
      <c r="BQ156" s="1702"/>
      <c r="BR156" s="1702"/>
      <c r="BS156" s="1702"/>
      <c r="BT156" s="1702"/>
      <c r="BU156" s="1702"/>
      <c r="BV156" s="1702"/>
      <c r="BW156" s="1702"/>
      <c r="BX156" s="1702"/>
      <c r="BY156" s="1702"/>
      <c r="BZ156" s="1702"/>
      <c r="CA156" s="1702"/>
    </row>
    <row r="157" spans="1:79" x14ac:dyDescent="0.2">
      <c r="A157" s="1706" t="s">
        <v>2248</v>
      </c>
      <c r="B157" s="1706"/>
      <c r="C157" s="1702" t="s">
        <v>2249</v>
      </c>
      <c r="D157" s="1702"/>
      <c r="E157" s="1702"/>
      <c r="F157" s="1702"/>
      <c r="G157" s="1702"/>
      <c r="H157" s="1702"/>
      <c r="I157" s="1702"/>
      <c r="J157" s="1702"/>
      <c r="K157" s="1702"/>
      <c r="L157" s="1702"/>
      <c r="M157" s="1702"/>
      <c r="N157" s="1706" t="s">
        <v>1967</v>
      </c>
      <c r="O157" s="1706"/>
      <c r="P157" s="1706"/>
      <c r="Q157" s="1702" t="s">
        <v>15</v>
      </c>
      <c r="R157" s="1702"/>
      <c r="S157" s="1702"/>
      <c r="T157" s="1702"/>
      <c r="U157" s="1702" t="s">
        <v>667</v>
      </c>
      <c r="V157" s="1702"/>
      <c r="W157" s="1702"/>
      <c r="X157" s="1702"/>
      <c r="Y157" s="1702"/>
      <c r="Z157" s="1702"/>
      <c r="AA157" s="1702"/>
      <c r="AB157" s="1702"/>
      <c r="AC157" s="1702"/>
      <c r="AD157" s="1702" t="s">
        <v>330</v>
      </c>
      <c r="AE157" s="1702"/>
      <c r="AF157" s="1702"/>
      <c r="AG157" s="1702"/>
      <c r="AH157" s="1702"/>
      <c r="AI157" s="1702"/>
      <c r="AJ157" s="1702"/>
      <c r="AK157" s="1702"/>
      <c r="AL157" s="1702" t="s">
        <v>2067</v>
      </c>
      <c r="AM157" s="1702"/>
      <c r="AN157" s="1702"/>
      <c r="AO157" s="1703">
        <v>73.349999999999994</v>
      </c>
      <c r="AP157" s="1703">
        <v>73.349999999999994</v>
      </c>
      <c r="AQ157" s="1703">
        <v>73.349999999999994</v>
      </c>
      <c r="AR157" s="1704">
        <v>180</v>
      </c>
      <c r="AS157" s="1704">
        <v>180</v>
      </c>
      <c r="AT157" s="1704">
        <v>180</v>
      </c>
      <c r="AU157" s="1704">
        <v>137.5</v>
      </c>
      <c r="AV157" s="1704">
        <v>137.5</v>
      </c>
      <c r="AW157" s="1704">
        <v>137.5</v>
      </c>
      <c r="AX157" s="1704">
        <v>220</v>
      </c>
      <c r="AY157" s="1704">
        <v>220</v>
      </c>
      <c r="AZ157" s="1704">
        <v>220</v>
      </c>
      <c r="BA157" s="1704">
        <v>537.5</v>
      </c>
      <c r="BB157" s="1704">
        <v>537.5</v>
      </c>
      <c r="BC157" s="1704">
        <v>537.5</v>
      </c>
      <c r="BD157" s="1704">
        <v>537.5</v>
      </c>
      <c r="BE157" s="1699" t="s">
        <v>772</v>
      </c>
      <c r="BF157" s="1699"/>
      <c r="BG157" s="1699"/>
      <c r="BH157" s="1700" t="s">
        <v>2074</v>
      </c>
      <c r="BI157" s="1700"/>
      <c r="BJ157" s="1701">
        <v>389.07</v>
      </c>
      <c r="BK157" s="1701">
        <v>389.07</v>
      </c>
      <c r="BL157" s="1701">
        <v>389.07</v>
      </c>
      <c r="BM157" s="1702" t="s">
        <v>1898</v>
      </c>
      <c r="BN157" s="1702"/>
      <c r="BO157" s="1702"/>
      <c r="BP157" s="1702"/>
      <c r="BQ157" s="1702"/>
      <c r="BR157" s="1702"/>
      <c r="BS157" s="1702"/>
      <c r="BT157" s="1702"/>
      <c r="BU157" s="1702"/>
      <c r="BV157" s="1702"/>
      <c r="BW157" s="1702"/>
      <c r="BX157" s="1702"/>
      <c r="BY157" s="1702"/>
      <c r="BZ157" s="1702"/>
      <c r="CA157" s="1702"/>
    </row>
    <row r="158" spans="1:79" x14ac:dyDescent="0.2">
      <c r="A158" s="1706" t="s">
        <v>2250</v>
      </c>
      <c r="B158" s="1706"/>
      <c r="C158" s="1702" t="s">
        <v>2251</v>
      </c>
      <c r="D158" s="1702"/>
      <c r="E158" s="1702"/>
      <c r="F158" s="1702"/>
      <c r="G158" s="1702"/>
      <c r="H158" s="1702"/>
      <c r="I158" s="1702"/>
      <c r="J158" s="1702"/>
      <c r="K158" s="1702"/>
      <c r="L158" s="1702"/>
      <c r="M158" s="1702"/>
      <c r="N158" s="1706" t="s">
        <v>1799</v>
      </c>
      <c r="O158" s="1706"/>
      <c r="P158" s="1706"/>
      <c r="Q158" s="1702" t="s">
        <v>1782</v>
      </c>
      <c r="R158" s="1702"/>
      <c r="S158" s="1702"/>
      <c r="T158" s="1702"/>
      <c r="U158" s="1702" t="s">
        <v>667</v>
      </c>
      <c r="V158" s="1702"/>
      <c r="W158" s="1702"/>
      <c r="X158" s="1702"/>
      <c r="Y158" s="1702"/>
      <c r="Z158" s="1702"/>
      <c r="AA158" s="1702"/>
      <c r="AB158" s="1702"/>
      <c r="AC158" s="1702"/>
      <c r="AD158" s="1702" t="s">
        <v>18</v>
      </c>
      <c r="AE158" s="1702"/>
      <c r="AF158" s="1702"/>
      <c r="AG158" s="1702"/>
      <c r="AH158" s="1702"/>
      <c r="AI158" s="1702"/>
      <c r="AJ158" s="1702"/>
      <c r="AK158" s="1702"/>
      <c r="AL158" s="1702" t="s">
        <v>2067</v>
      </c>
      <c r="AM158" s="1702"/>
      <c r="AN158" s="1702"/>
      <c r="AO158" s="1703">
        <v>72</v>
      </c>
      <c r="AP158" s="1703">
        <v>72</v>
      </c>
      <c r="AQ158" s="1703">
        <v>72</v>
      </c>
      <c r="AR158" s="1704">
        <v>185</v>
      </c>
      <c r="AS158" s="1704">
        <v>185</v>
      </c>
      <c r="AT158" s="1704">
        <v>185</v>
      </c>
      <c r="AU158" s="1704">
        <v>137.5</v>
      </c>
      <c r="AV158" s="1704">
        <v>137.5</v>
      </c>
      <c r="AW158" s="1704">
        <v>137.5</v>
      </c>
      <c r="AX158" s="1704">
        <v>210</v>
      </c>
      <c r="AY158" s="1704">
        <v>210</v>
      </c>
      <c r="AZ158" s="1704">
        <v>210</v>
      </c>
      <c r="BA158" s="1704">
        <v>532.5</v>
      </c>
      <c r="BB158" s="1704">
        <v>532.5</v>
      </c>
      <c r="BC158" s="1704">
        <v>532.5</v>
      </c>
      <c r="BD158" s="1704">
        <v>532.5</v>
      </c>
      <c r="BE158" s="1699" t="s">
        <v>2108</v>
      </c>
      <c r="BF158" s="1699"/>
      <c r="BG158" s="1699"/>
      <c r="BH158" s="1700" t="s">
        <v>2074</v>
      </c>
      <c r="BI158" s="1700"/>
      <c r="BJ158" s="1701">
        <v>390.7</v>
      </c>
      <c r="BK158" s="1701">
        <v>390.7</v>
      </c>
      <c r="BL158" s="1701">
        <v>390.7</v>
      </c>
      <c r="BM158" s="1702" t="s">
        <v>49</v>
      </c>
      <c r="BN158" s="1702"/>
      <c r="BO158" s="1702"/>
      <c r="BP158" s="1702"/>
      <c r="BQ158" s="1702"/>
      <c r="BR158" s="1702"/>
      <c r="BS158" s="1702"/>
      <c r="BT158" s="1702"/>
      <c r="BU158" s="1702"/>
      <c r="BV158" s="1702"/>
      <c r="BW158" s="1702"/>
      <c r="BX158" s="1702"/>
      <c r="BY158" s="1702"/>
      <c r="BZ158" s="1702"/>
      <c r="CA158" s="1702"/>
    </row>
    <row r="159" spans="1:79" x14ac:dyDescent="0.2">
      <c r="A159" s="1706" t="s">
        <v>2252</v>
      </c>
      <c r="B159" s="1706"/>
      <c r="C159" s="1702" t="s">
        <v>2253</v>
      </c>
      <c r="D159" s="1702"/>
      <c r="E159" s="1702"/>
      <c r="F159" s="1702"/>
      <c r="G159" s="1702"/>
      <c r="H159" s="1702"/>
      <c r="I159" s="1702"/>
      <c r="J159" s="1702"/>
      <c r="K159" s="1702"/>
      <c r="L159" s="1702"/>
      <c r="M159" s="1702"/>
      <c r="N159" s="1706" t="s">
        <v>1917</v>
      </c>
      <c r="O159" s="1706"/>
      <c r="P159" s="1706"/>
      <c r="Q159" s="1702" t="s">
        <v>2067</v>
      </c>
      <c r="R159" s="1702"/>
      <c r="S159" s="1702"/>
      <c r="T159" s="1702"/>
      <c r="U159" s="1702" t="s">
        <v>667</v>
      </c>
      <c r="V159" s="1702"/>
      <c r="W159" s="1702"/>
      <c r="X159" s="1702"/>
      <c r="Y159" s="1702"/>
      <c r="Z159" s="1702"/>
      <c r="AA159" s="1702"/>
      <c r="AB159" s="1702"/>
      <c r="AC159" s="1702"/>
      <c r="AD159" s="1702" t="s">
        <v>330</v>
      </c>
      <c r="AE159" s="1702"/>
      <c r="AF159" s="1702"/>
      <c r="AG159" s="1702"/>
      <c r="AH159" s="1702"/>
      <c r="AI159" s="1702"/>
      <c r="AJ159" s="1702"/>
      <c r="AK159" s="1702"/>
      <c r="AL159" s="1702" t="s">
        <v>2067</v>
      </c>
      <c r="AM159" s="1702"/>
      <c r="AN159" s="1702"/>
      <c r="AO159" s="1703">
        <v>70.599999999999994</v>
      </c>
      <c r="AP159" s="1703">
        <v>70.599999999999994</v>
      </c>
      <c r="AQ159" s="1703">
        <v>70.599999999999994</v>
      </c>
      <c r="AR159" s="1704">
        <v>190</v>
      </c>
      <c r="AS159" s="1704">
        <v>190</v>
      </c>
      <c r="AT159" s="1704">
        <v>190</v>
      </c>
      <c r="AU159" s="1704">
        <v>115</v>
      </c>
      <c r="AV159" s="1704">
        <v>115</v>
      </c>
      <c r="AW159" s="1704">
        <v>115</v>
      </c>
      <c r="AX159" s="1704">
        <v>217.5</v>
      </c>
      <c r="AY159" s="1704">
        <v>217.5</v>
      </c>
      <c r="AZ159" s="1704">
        <v>217.5</v>
      </c>
      <c r="BA159" s="1704">
        <v>522.5</v>
      </c>
      <c r="BB159" s="1704">
        <v>522.5</v>
      </c>
      <c r="BC159" s="1704">
        <v>522.5</v>
      </c>
      <c r="BD159" s="1704">
        <v>522.5</v>
      </c>
      <c r="BE159" s="1699" t="s">
        <v>2108</v>
      </c>
      <c r="BF159" s="1699"/>
      <c r="BG159" s="1699"/>
      <c r="BH159" s="1700" t="s">
        <v>2074</v>
      </c>
      <c r="BI159" s="1700"/>
      <c r="BJ159" s="1701">
        <v>389.02</v>
      </c>
      <c r="BK159" s="1701">
        <v>389.02</v>
      </c>
      <c r="BL159" s="1701">
        <v>389.02</v>
      </c>
      <c r="BM159" s="1702" t="s">
        <v>1898</v>
      </c>
      <c r="BN159" s="1702"/>
      <c r="BO159" s="1702"/>
      <c r="BP159" s="1702"/>
      <c r="BQ159" s="1702"/>
      <c r="BR159" s="1702"/>
      <c r="BS159" s="1702"/>
      <c r="BT159" s="1702"/>
      <c r="BU159" s="1702"/>
      <c r="BV159" s="1702"/>
      <c r="BW159" s="1702"/>
      <c r="BX159" s="1702"/>
      <c r="BY159" s="1702"/>
      <c r="BZ159" s="1702"/>
      <c r="CA159" s="1702"/>
    </row>
    <row r="160" spans="1:79" x14ac:dyDescent="0.2">
      <c r="A160" s="1706" t="s">
        <v>2254</v>
      </c>
      <c r="B160" s="1706"/>
      <c r="C160" s="1702" t="s">
        <v>2255</v>
      </c>
      <c r="D160" s="1702"/>
      <c r="E160" s="1702"/>
      <c r="F160" s="1702"/>
      <c r="G160" s="1702"/>
      <c r="H160" s="1702"/>
      <c r="I160" s="1702"/>
      <c r="J160" s="1702"/>
      <c r="K160" s="1702"/>
      <c r="L160" s="1702"/>
      <c r="M160" s="1702"/>
      <c r="N160" s="1706" t="s">
        <v>1953</v>
      </c>
      <c r="O160" s="1706"/>
      <c r="P160" s="1706"/>
      <c r="Q160" s="1702" t="s">
        <v>15</v>
      </c>
      <c r="R160" s="1702"/>
      <c r="S160" s="1702"/>
      <c r="T160" s="1702"/>
      <c r="U160" s="1702" t="s">
        <v>667</v>
      </c>
      <c r="V160" s="1702"/>
      <c r="W160" s="1702"/>
      <c r="X160" s="1702"/>
      <c r="Y160" s="1702"/>
      <c r="Z160" s="1702"/>
      <c r="AA160" s="1702"/>
      <c r="AB160" s="1702"/>
      <c r="AC160" s="1702"/>
      <c r="AD160" s="1702" t="s">
        <v>18</v>
      </c>
      <c r="AE160" s="1702"/>
      <c r="AF160" s="1702"/>
      <c r="AG160" s="1702"/>
      <c r="AH160" s="1702"/>
      <c r="AI160" s="1702"/>
      <c r="AJ160" s="1702"/>
      <c r="AK160" s="1702"/>
      <c r="AL160" s="1702" t="s">
        <v>949</v>
      </c>
      <c r="AM160" s="1702"/>
      <c r="AN160" s="1702"/>
      <c r="AO160" s="1703">
        <v>71.599999999999994</v>
      </c>
      <c r="AP160" s="1703">
        <v>71.599999999999994</v>
      </c>
      <c r="AQ160" s="1703">
        <v>71.599999999999994</v>
      </c>
      <c r="AR160" s="1704">
        <v>190</v>
      </c>
      <c r="AS160" s="1704">
        <v>190</v>
      </c>
      <c r="AT160" s="1704">
        <v>190</v>
      </c>
      <c r="AU160" s="1704">
        <v>132.5</v>
      </c>
      <c r="AV160" s="1704">
        <v>132.5</v>
      </c>
      <c r="AW160" s="1704">
        <v>132.5</v>
      </c>
      <c r="AX160" s="1704">
        <v>190</v>
      </c>
      <c r="AY160" s="1704">
        <v>190</v>
      </c>
      <c r="AZ160" s="1704">
        <v>190</v>
      </c>
      <c r="BA160" s="1704">
        <v>512.5</v>
      </c>
      <c r="BB160" s="1704">
        <v>512.5</v>
      </c>
      <c r="BC160" s="1704">
        <v>512.5</v>
      </c>
      <c r="BD160" s="1704">
        <v>512.5</v>
      </c>
      <c r="BE160" s="1707">
        <v>1</v>
      </c>
      <c r="BF160" s="1707">
        <v>1</v>
      </c>
      <c r="BG160" s="1707">
        <v>1</v>
      </c>
      <c r="BH160" s="1700" t="s">
        <v>2074</v>
      </c>
      <c r="BI160" s="1700"/>
      <c r="BJ160" s="1701">
        <v>377.58</v>
      </c>
      <c r="BK160" s="1701">
        <v>377.58</v>
      </c>
      <c r="BL160" s="1701">
        <v>377.58</v>
      </c>
      <c r="BM160" s="1702" t="s">
        <v>977</v>
      </c>
      <c r="BN160" s="1702"/>
      <c r="BO160" s="1702"/>
      <c r="BP160" s="1702"/>
      <c r="BQ160" s="1702"/>
      <c r="BR160" s="1702"/>
      <c r="BS160" s="1702"/>
      <c r="BT160" s="1702"/>
      <c r="BU160" s="1702"/>
      <c r="BV160" s="1702"/>
      <c r="BW160" s="1702"/>
      <c r="BX160" s="1702"/>
      <c r="BY160" s="1702"/>
      <c r="BZ160" s="1702"/>
      <c r="CA160" s="1702"/>
    </row>
    <row r="161" spans="1:79" x14ac:dyDescent="0.2">
      <c r="A161" s="1706" t="s">
        <v>2256</v>
      </c>
      <c r="B161" s="1706"/>
      <c r="C161" s="1702" t="s">
        <v>2257</v>
      </c>
      <c r="D161" s="1702"/>
      <c r="E161" s="1702"/>
      <c r="F161" s="1702"/>
      <c r="G161" s="1702"/>
      <c r="H161" s="1702"/>
      <c r="I161" s="1702"/>
      <c r="J161" s="1702"/>
      <c r="K161" s="1702"/>
      <c r="L161" s="1702"/>
      <c r="M161" s="1702"/>
      <c r="N161" s="1706" t="s">
        <v>1816</v>
      </c>
      <c r="O161" s="1706"/>
      <c r="P161" s="1706"/>
      <c r="Q161" s="1702" t="s">
        <v>2067</v>
      </c>
      <c r="R161" s="1702"/>
      <c r="S161" s="1702"/>
      <c r="T161" s="1702"/>
      <c r="U161" s="1702" t="s">
        <v>671</v>
      </c>
      <c r="V161" s="1702"/>
      <c r="W161" s="1702"/>
      <c r="X161" s="1702"/>
      <c r="Y161" s="1702"/>
      <c r="Z161" s="1702"/>
      <c r="AA161" s="1702"/>
      <c r="AB161" s="1702"/>
      <c r="AC161" s="1702"/>
      <c r="AD161" s="1702" t="s">
        <v>210</v>
      </c>
      <c r="AE161" s="1702"/>
      <c r="AF161" s="1702"/>
      <c r="AG161" s="1702"/>
      <c r="AH161" s="1702"/>
      <c r="AI161" s="1702"/>
      <c r="AJ161" s="1702"/>
      <c r="AK161" s="1702"/>
      <c r="AL161" s="1702" t="s">
        <v>2067</v>
      </c>
      <c r="AM161" s="1702"/>
      <c r="AN161" s="1702"/>
      <c r="AO161" s="1703">
        <v>73.349999999999994</v>
      </c>
      <c r="AP161" s="1703">
        <v>73.349999999999994</v>
      </c>
      <c r="AQ161" s="1703">
        <v>73.349999999999994</v>
      </c>
      <c r="AR161" s="1704">
        <v>195</v>
      </c>
      <c r="AS161" s="1704">
        <v>195</v>
      </c>
      <c r="AT161" s="1704">
        <v>195</v>
      </c>
      <c r="AU161" s="1704">
        <v>110</v>
      </c>
      <c r="AV161" s="1704">
        <v>110</v>
      </c>
      <c r="AW161" s="1704">
        <v>110</v>
      </c>
      <c r="AX161" s="1704">
        <v>200</v>
      </c>
      <c r="AY161" s="1704">
        <v>200</v>
      </c>
      <c r="AZ161" s="1704">
        <v>200</v>
      </c>
      <c r="BA161" s="1704">
        <v>505</v>
      </c>
      <c r="BB161" s="1704">
        <v>505</v>
      </c>
      <c r="BC161" s="1704">
        <v>505</v>
      </c>
      <c r="BD161" s="1704">
        <v>505</v>
      </c>
      <c r="BE161" s="1699" t="s">
        <v>2092</v>
      </c>
      <c r="BF161" s="1699"/>
      <c r="BG161" s="1699"/>
      <c r="BH161" s="1700" t="s">
        <v>2087</v>
      </c>
      <c r="BI161" s="1700"/>
      <c r="BJ161" s="1701">
        <v>365.55</v>
      </c>
      <c r="BK161" s="1701">
        <v>365.55</v>
      </c>
      <c r="BL161" s="1701">
        <v>365.55</v>
      </c>
      <c r="BM161" s="1702" t="s">
        <v>944</v>
      </c>
      <c r="BN161" s="1702"/>
      <c r="BO161" s="1702"/>
      <c r="BP161" s="1702"/>
      <c r="BQ161" s="1702"/>
      <c r="BR161" s="1702"/>
      <c r="BS161" s="1702"/>
      <c r="BT161" s="1702"/>
      <c r="BU161" s="1702"/>
      <c r="BV161" s="1702"/>
      <c r="BW161" s="1702"/>
      <c r="BX161" s="1702"/>
      <c r="BY161" s="1702"/>
      <c r="BZ161" s="1702"/>
      <c r="CA161" s="1702"/>
    </row>
    <row r="162" spans="1:79" x14ac:dyDescent="0.2">
      <c r="A162" s="1706" t="s">
        <v>2258</v>
      </c>
      <c r="B162" s="1706"/>
      <c r="C162" s="1702" t="s">
        <v>2259</v>
      </c>
      <c r="D162" s="1702"/>
      <c r="E162" s="1702"/>
      <c r="F162" s="1702"/>
      <c r="G162" s="1702"/>
      <c r="H162" s="1702"/>
      <c r="I162" s="1702"/>
      <c r="J162" s="1702"/>
      <c r="K162" s="1702"/>
      <c r="L162" s="1702"/>
      <c r="M162" s="1702"/>
      <c r="N162" s="1706" t="s">
        <v>1967</v>
      </c>
      <c r="O162" s="1706"/>
      <c r="P162" s="1706"/>
      <c r="Q162" s="1702" t="s">
        <v>1782</v>
      </c>
      <c r="R162" s="1702"/>
      <c r="S162" s="1702"/>
      <c r="T162" s="1702"/>
      <c r="U162" s="1702" t="s">
        <v>667</v>
      </c>
      <c r="V162" s="1702"/>
      <c r="W162" s="1702"/>
      <c r="X162" s="1702"/>
      <c r="Y162" s="1702"/>
      <c r="Z162" s="1702"/>
      <c r="AA162" s="1702"/>
      <c r="AB162" s="1702"/>
      <c r="AC162" s="1702"/>
      <c r="AD162" s="1702" t="s">
        <v>18</v>
      </c>
      <c r="AE162" s="1702"/>
      <c r="AF162" s="1702"/>
      <c r="AG162" s="1702"/>
      <c r="AH162" s="1702"/>
      <c r="AI162" s="1702"/>
      <c r="AJ162" s="1702"/>
      <c r="AK162" s="1702"/>
      <c r="AL162" s="1702" t="s">
        <v>949</v>
      </c>
      <c r="AM162" s="1702"/>
      <c r="AN162" s="1702"/>
      <c r="AO162" s="1703">
        <v>70</v>
      </c>
      <c r="AP162" s="1703">
        <v>70</v>
      </c>
      <c r="AQ162" s="1703">
        <v>70</v>
      </c>
      <c r="AR162" s="1704">
        <v>180</v>
      </c>
      <c r="AS162" s="1704">
        <v>180</v>
      </c>
      <c r="AT162" s="1704">
        <v>180</v>
      </c>
      <c r="AU162" s="1704">
        <v>100</v>
      </c>
      <c r="AV162" s="1704">
        <v>100</v>
      </c>
      <c r="AW162" s="1704">
        <v>100</v>
      </c>
      <c r="AX162" s="1704">
        <v>180</v>
      </c>
      <c r="AY162" s="1704">
        <v>180</v>
      </c>
      <c r="AZ162" s="1704">
        <v>180</v>
      </c>
      <c r="BA162" s="1704">
        <v>460</v>
      </c>
      <c r="BB162" s="1704">
        <v>460</v>
      </c>
      <c r="BC162" s="1704">
        <v>460</v>
      </c>
      <c r="BD162" s="1704">
        <v>460</v>
      </c>
      <c r="BE162" s="1707">
        <v>1</v>
      </c>
      <c r="BF162" s="1707">
        <v>1</v>
      </c>
      <c r="BG162" s="1707">
        <v>1</v>
      </c>
      <c r="BH162" s="1700" t="s">
        <v>2074</v>
      </c>
      <c r="BI162" s="1700"/>
      <c r="BJ162" s="1701">
        <v>344.72</v>
      </c>
      <c r="BK162" s="1701">
        <v>344.72</v>
      </c>
      <c r="BL162" s="1701">
        <v>344.72</v>
      </c>
      <c r="BM162" s="1702" t="s">
        <v>20</v>
      </c>
      <c r="BN162" s="1702"/>
      <c r="BO162" s="1702"/>
      <c r="BP162" s="1702"/>
      <c r="BQ162" s="1702"/>
      <c r="BR162" s="1702"/>
      <c r="BS162" s="1702"/>
      <c r="BT162" s="1702"/>
      <c r="BU162" s="1702"/>
      <c r="BV162" s="1702"/>
      <c r="BW162" s="1702"/>
      <c r="BX162" s="1702"/>
      <c r="BY162" s="1702"/>
      <c r="BZ162" s="1702"/>
      <c r="CA162" s="1702"/>
    </row>
    <row r="163" spans="1:79" x14ac:dyDescent="0.2">
      <c r="A163" s="1706">
        <v>25</v>
      </c>
      <c r="B163" s="1706"/>
      <c r="C163" s="1702" t="s">
        <v>2260</v>
      </c>
      <c r="D163" s="1702"/>
      <c r="E163" s="1702"/>
      <c r="F163" s="1702"/>
      <c r="G163" s="1702"/>
      <c r="H163" s="1702"/>
      <c r="I163" s="1702"/>
      <c r="J163" s="1702"/>
      <c r="K163" s="1702"/>
      <c r="L163" s="1702"/>
      <c r="M163" s="1702"/>
      <c r="N163" s="1706" t="s">
        <v>1813</v>
      </c>
      <c r="O163" s="1706"/>
      <c r="P163" s="1706"/>
      <c r="Q163" s="1702" t="s">
        <v>19</v>
      </c>
      <c r="R163" s="1702"/>
      <c r="S163" s="1702"/>
      <c r="T163" s="1702"/>
      <c r="U163" s="1702" t="s">
        <v>748</v>
      </c>
      <c r="V163" s="1702"/>
      <c r="W163" s="1702"/>
      <c r="X163" s="1702"/>
      <c r="Y163" s="1702"/>
      <c r="Z163" s="1702"/>
      <c r="AA163" s="1702"/>
      <c r="AB163" s="1702"/>
      <c r="AC163" s="1702"/>
      <c r="AD163" s="1702" t="s">
        <v>718</v>
      </c>
      <c r="AE163" s="1702"/>
      <c r="AF163" s="1702"/>
      <c r="AG163" s="1702"/>
      <c r="AH163" s="1702"/>
      <c r="AI163" s="1702"/>
      <c r="AJ163" s="1702"/>
      <c r="AK163" s="1702"/>
      <c r="AL163" s="1702" t="s">
        <v>672</v>
      </c>
      <c r="AM163" s="1702"/>
      <c r="AN163" s="1702"/>
      <c r="AO163" s="1703">
        <v>72.900000000000006</v>
      </c>
      <c r="AP163" s="1703">
        <v>72.900000000000006</v>
      </c>
      <c r="AQ163" s="1703">
        <v>72.900000000000006</v>
      </c>
      <c r="AR163" s="1704">
        <v>285</v>
      </c>
      <c r="AS163" s="1704">
        <v>285</v>
      </c>
      <c r="AT163" s="1704">
        <v>285</v>
      </c>
      <c r="AU163" s="1704">
        <v>187.5</v>
      </c>
      <c r="AV163" s="1704">
        <v>187.5</v>
      </c>
      <c r="AW163" s="1704">
        <v>187.5</v>
      </c>
      <c r="AX163" s="1704">
        <v>0</v>
      </c>
      <c r="AY163" s="1704">
        <v>0</v>
      </c>
      <c r="AZ163" s="1704">
        <v>0</v>
      </c>
      <c r="BA163" s="1704">
        <v>0</v>
      </c>
      <c r="BB163" s="1704">
        <v>0</v>
      </c>
      <c r="BC163" s="1704">
        <v>0</v>
      </c>
      <c r="BD163" s="1704">
        <v>0</v>
      </c>
      <c r="BE163" s="1699" t="s">
        <v>2067</v>
      </c>
      <c r="BF163" s="1699"/>
      <c r="BG163" s="1699"/>
      <c r="BH163" s="1700" t="s">
        <v>2081</v>
      </c>
      <c r="BI163" s="1700"/>
      <c r="BJ163" s="1701">
        <v>0</v>
      </c>
      <c r="BK163" s="1701">
        <v>0</v>
      </c>
      <c r="BL163" s="1701">
        <v>0</v>
      </c>
      <c r="BM163" s="1702" t="s">
        <v>2261</v>
      </c>
      <c r="BN163" s="1702"/>
      <c r="BO163" s="1702"/>
      <c r="BP163" s="1702"/>
      <c r="BQ163" s="1702"/>
      <c r="BR163" s="1702"/>
      <c r="BS163" s="1702"/>
      <c r="BT163" s="1702"/>
      <c r="BU163" s="1702"/>
      <c r="BV163" s="1702"/>
      <c r="BW163" s="1702"/>
      <c r="BX163" s="1702"/>
      <c r="BY163" s="1702"/>
      <c r="BZ163" s="1702"/>
      <c r="CA163" s="1702"/>
    </row>
    <row r="164" spans="1:79" x14ac:dyDescent="0.2">
      <c r="A164" s="1706">
        <v>26</v>
      </c>
      <c r="B164" s="1706"/>
      <c r="C164" s="1702" t="s">
        <v>234</v>
      </c>
      <c r="D164" s="1702"/>
      <c r="E164" s="1702"/>
      <c r="F164" s="1702"/>
      <c r="G164" s="1702"/>
      <c r="H164" s="1702"/>
      <c r="I164" s="1702"/>
      <c r="J164" s="1702"/>
      <c r="K164" s="1702"/>
      <c r="L164" s="1702"/>
      <c r="M164" s="1702"/>
      <c r="N164" s="1706" t="s">
        <v>1816</v>
      </c>
      <c r="O164" s="1706"/>
      <c r="P164" s="1706"/>
      <c r="Q164" s="1702" t="s">
        <v>15</v>
      </c>
      <c r="R164" s="1702"/>
      <c r="S164" s="1702"/>
      <c r="T164" s="1702"/>
      <c r="U164" s="1702" t="s">
        <v>667</v>
      </c>
      <c r="V164" s="1702"/>
      <c r="W164" s="1702"/>
      <c r="X164" s="1702"/>
      <c r="Y164" s="1702"/>
      <c r="Z164" s="1702"/>
      <c r="AA164" s="1702"/>
      <c r="AB164" s="1702"/>
      <c r="AC164" s="1702"/>
      <c r="AD164" s="1702" t="s">
        <v>330</v>
      </c>
      <c r="AE164" s="1702"/>
      <c r="AF164" s="1702"/>
      <c r="AG164" s="1702"/>
      <c r="AH164" s="1702"/>
      <c r="AI164" s="1702"/>
      <c r="AJ164" s="1702"/>
      <c r="AK164" s="1702"/>
      <c r="AL164" s="1702" t="s">
        <v>949</v>
      </c>
      <c r="AM164" s="1702"/>
      <c r="AN164" s="1702"/>
      <c r="AO164" s="1703">
        <v>73.5</v>
      </c>
      <c r="AP164" s="1703">
        <v>73.5</v>
      </c>
      <c r="AQ164" s="1703">
        <v>73.5</v>
      </c>
      <c r="AR164" s="1704">
        <v>210</v>
      </c>
      <c r="AS164" s="1704">
        <v>210</v>
      </c>
      <c r="AT164" s="1704">
        <v>210</v>
      </c>
      <c r="AU164" s="1704">
        <v>0</v>
      </c>
      <c r="AV164" s="1704">
        <v>0</v>
      </c>
      <c r="AW164" s="1704">
        <v>0</v>
      </c>
      <c r="AX164" s="1705" t="s">
        <v>2067</v>
      </c>
      <c r="AY164" s="1705"/>
      <c r="AZ164" s="1705"/>
      <c r="BA164" s="1704">
        <v>0</v>
      </c>
      <c r="BB164" s="1704">
        <v>0</v>
      </c>
      <c r="BC164" s="1704">
        <v>0</v>
      </c>
      <c r="BD164" s="1704">
        <v>0</v>
      </c>
      <c r="BE164" s="1699" t="s">
        <v>2067</v>
      </c>
      <c r="BF164" s="1699"/>
      <c r="BG164" s="1699"/>
      <c r="BH164" s="1700" t="s">
        <v>2074</v>
      </c>
      <c r="BI164" s="1700"/>
      <c r="BJ164" s="1701">
        <v>0</v>
      </c>
      <c r="BK164" s="1701">
        <v>0</v>
      </c>
      <c r="BL164" s="1701">
        <v>0</v>
      </c>
      <c r="BM164" s="1702" t="s">
        <v>46</v>
      </c>
      <c r="BN164" s="1702"/>
      <c r="BO164" s="1702"/>
      <c r="BP164" s="1702"/>
      <c r="BQ164" s="1702"/>
      <c r="BR164" s="1702"/>
      <c r="BS164" s="1702"/>
      <c r="BT164" s="1702"/>
      <c r="BU164" s="1702"/>
      <c r="BV164" s="1702"/>
      <c r="BW164" s="1702"/>
      <c r="BX164" s="1702"/>
      <c r="BY164" s="1702"/>
      <c r="BZ164" s="1702"/>
      <c r="CA164" s="1702"/>
    </row>
    <row r="165" spans="1:79" x14ac:dyDescent="0.2">
      <c r="A165" s="1513"/>
      <c r="B165" s="1514" t="s">
        <v>680</v>
      </c>
      <c r="C165" s="1514"/>
      <c r="D165" s="1514"/>
      <c r="E165" s="1514"/>
      <c r="F165" s="1514"/>
      <c r="G165" s="1514"/>
      <c r="H165" s="1514"/>
      <c r="I165" s="1514"/>
      <c r="J165" s="1514"/>
      <c r="K165" s="1514"/>
      <c r="L165" s="1514"/>
      <c r="M165" s="1514"/>
      <c r="N165" s="1514"/>
      <c r="O165" s="1514"/>
      <c r="P165" s="1514"/>
      <c r="Q165" s="1514"/>
      <c r="R165" s="1514"/>
      <c r="S165" s="1514"/>
      <c r="T165" s="1514"/>
      <c r="U165" s="1514"/>
      <c r="V165" s="1514"/>
      <c r="W165" s="1514"/>
      <c r="X165" s="1514"/>
      <c r="Y165" s="1514"/>
      <c r="Z165" s="1514"/>
      <c r="AA165" s="1514"/>
      <c r="AB165" s="1514"/>
      <c r="AC165" s="1514"/>
      <c r="AD165" s="1514"/>
      <c r="AE165" s="1514"/>
      <c r="AF165" s="1514"/>
      <c r="AH165" s="1513"/>
      <c r="AI165" s="1513"/>
      <c r="AJ165" s="1513"/>
      <c r="AK165" s="1513"/>
      <c r="AL165" s="1514" t="s">
        <v>2095</v>
      </c>
      <c r="AM165" s="1514"/>
      <c r="AN165" s="1514"/>
      <c r="AO165" s="1514"/>
      <c r="AP165" s="1514"/>
      <c r="AQ165" s="1514"/>
      <c r="AR165" s="1514"/>
      <c r="AS165" s="1514"/>
      <c r="AT165" s="1514"/>
      <c r="AU165" s="1514"/>
      <c r="AV165" s="1514"/>
      <c r="AW165" s="1514"/>
      <c r="AX165" s="1514"/>
      <c r="AY165" s="1514"/>
      <c r="AZ165" s="1514"/>
      <c r="BA165" s="1514"/>
      <c r="BB165" s="1514"/>
      <c r="BC165" s="1514"/>
      <c r="BD165" s="1514"/>
      <c r="BE165" s="1514"/>
      <c r="BF165" s="1514"/>
      <c r="BG165" s="1514"/>
      <c r="BH165" s="1514"/>
      <c r="BI165" s="1514"/>
      <c r="BJ165" s="1514"/>
      <c r="BK165" s="1514"/>
      <c r="BL165" s="1514"/>
      <c r="BM165" s="1514"/>
      <c r="BN165" s="1514"/>
      <c r="BO165" s="1514"/>
      <c r="BP165" s="1514"/>
      <c r="BQ165" s="1514"/>
      <c r="BR165" s="1514"/>
      <c r="BS165" s="1514"/>
      <c r="BT165" s="1515"/>
      <c r="BU165" s="1515"/>
      <c r="BV165" s="1515"/>
      <c r="BW165" s="1515"/>
      <c r="BX165" s="1515"/>
      <c r="BY165" s="1515"/>
    </row>
    <row r="166" spans="1:79" x14ac:dyDescent="0.2">
      <c r="A166" s="1513"/>
      <c r="B166" s="1514" t="s">
        <v>680</v>
      </c>
      <c r="C166" s="1514"/>
      <c r="D166" s="1514"/>
      <c r="E166" s="1514"/>
      <c r="F166" s="1514"/>
      <c r="G166" s="1514"/>
      <c r="H166" s="1514"/>
      <c r="I166" s="1515"/>
      <c r="J166" s="1515"/>
      <c r="K166" s="1515"/>
      <c r="L166" s="1515"/>
      <c r="M166" s="1515"/>
      <c r="N166" s="1515"/>
      <c r="O166" s="1515" t="s">
        <v>680</v>
      </c>
      <c r="P166" s="1515"/>
      <c r="Q166" s="1515"/>
      <c r="R166" s="1515"/>
      <c r="S166" s="1514" t="s">
        <v>680</v>
      </c>
      <c r="T166" s="1515"/>
      <c r="U166" s="1515"/>
      <c r="V166" s="1515"/>
      <c r="W166" s="1515"/>
      <c r="X166" s="1515"/>
      <c r="Y166" s="1515"/>
      <c r="Z166" s="1515"/>
      <c r="AA166" s="1513"/>
      <c r="AB166" s="1513"/>
      <c r="AC166" s="1513"/>
      <c r="AD166" s="1513"/>
      <c r="AE166" s="1513"/>
      <c r="AF166" s="1515"/>
      <c r="AH166" s="1513"/>
      <c r="AI166" s="1513"/>
      <c r="AJ166" s="1513"/>
      <c r="AK166" s="1513"/>
      <c r="AL166" s="1697" t="s">
        <v>2096</v>
      </c>
      <c r="AM166" s="1697"/>
      <c r="AN166" s="1697"/>
      <c r="AO166" s="1697"/>
      <c r="AP166" s="1697"/>
      <c r="AQ166" s="1514" t="s">
        <v>2099</v>
      </c>
      <c r="AR166" s="1514"/>
      <c r="AS166" s="1514"/>
      <c r="AT166" s="1514"/>
      <c r="AU166" s="1514"/>
      <c r="AV166" s="1514"/>
      <c r="AW166" s="1514"/>
      <c r="AX166" s="1515"/>
      <c r="AY166" s="1515"/>
      <c r="AZ166" s="1515"/>
      <c r="BA166" s="1515"/>
      <c r="BB166" s="1515"/>
      <c r="BC166" s="1515"/>
      <c r="BD166" s="1515" t="s">
        <v>329</v>
      </c>
      <c r="BE166" s="1515"/>
      <c r="BF166" s="1515"/>
      <c r="BG166" s="1515"/>
      <c r="BH166" s="1514" t="s">
        <v>762</v>
      </c>
      <c r="BI166" s="1515"/>
      <c r="BJ166" s="1515"/>
      <c r="BK166" s="1515"/>
      <c r="BL166" s="1515"/>
      <c r="BM166" s="1515"/>
      <c r="BN166" s="1515"/>
      <c r="BO166" s="1515"/>
      <c r="BP166" s="1515"/>
      <c r="BQ166" s="1698"/>
      <c r="BR166" s="1698"/>
      <c r="BS166" s="1698"/>
      <c r="BT166" s="1698"/>
      <c r="BU166" s="1698"/>
      <c r="BV166" s="1698"/>
      <c r="BW166" s="1698"/>
      <c r="BX166" s="1698"/>
      <c r="BY166" s="1698"/>
      <c r="BZ166" s="1515"/>
    </row>
    <row r="167" spans="1:79" x14ac:dyDescent="0.2">
      <c r="A167" s="1513"/>
      <c r="B167" s="1514" t="s">
        <v>680</v>
      </c>
      <c r="C167" s="1514"/>
      <c r="D167" s="1514"/>
      <c r="E167" s="1514"/>
      <c r="F167" s="1514"/>
      <c r="G167" s="1514"/>
      <c r="H167" s="1514"/>
      <c r="I167" s="1515"/>
      <c r="J167" s="1515"/>
      <c r="K167" s="1515"/>
      <c r="L167" s="1515"/>
      <c r="M167" s="1515"/>
      <c r="N167" s="1515"/>
      <c r="O167" s="1515" t="s">
        <v>680</v>
      </c>
      <c r="P167" s="1515"/>
      <c r="Q167" s="1515"/>
      <c r="R167" s="1515"/>
      <c r="S167" s="1514" t="s">
        <v>680</v>
      </c>
      <c r="T167" s="1515"/>
      <c r="U167" s="1515"/>
      <c r="V167" s="1515"/>
      <c r="W167" s="1515"/>
      <c r="X167" s="1515"/>
      <c r="Y167" s="1515"/>
      <c r="Z167" s="1515"/>
      <c r="AA167" s="1513"/>
      <c r="AB167" s="1513"/>
      <c r="AC167" s="1513"/>
      <c r="AD167" s="1513"/>
      <c r="AE167" s="1513"/>
      <c r="AF167" s="1515"/>
      <c r="AH167" s="1513"/>
      <c r="AI167" s="1513"/>
      <c r="AJ167" s="1513"/>
      <c r="AK167" s="1513"/>
      <c r="AL167" s="1697" t="s">
        <v>2098</v>
      </c>
      <c r="AM167" s="1697"/>
      <c r="AN167" s="1697"/>
      <c r="AO167" s="1697"/>
      <c r="AP167" s="1697"/>
      <c r="AQ167" s="1514" t="s">
        <v>2113</v>
      </c>
      <c r="AR167" s="1514"/>
      <c r="AS167" s="1514"/>
      <c r="AT167" s="1514"/>
      <c r="AU167" s="1514"/>
      <c r="AV167" s="1514"/>
      <c r="AW167" s="1514"/>
      <c r="AX167" s="1515"/>
      <c r="AY167" s="1515"/>
      <c r="AZ167" s="1515"/>
      <c r="BA167" s="1515"/>
      <c r="BB167" s="1515"/>
      <c r="BC167" s="1515"/>
      <c r="BD167" s="1515" t="s">
        <v>329</v>
      </c>
      <c r="BE167" s="1515"/>
      <c r="BF167" s="1515"/>
      <c r="BG167" s="1515"/>
      <c r="BH167" s="1514" t="s">
        <v>330</v>
      </c>
      <c r="BI167" s="1515"/>
      <c r="BJ167" s="1515"/>
      <c r="BK167" s="1515"/>
      <c r="BL167" s="1515"/>
      <c r="BM167" s="1515"/>
      <c r="BN167" s="1515"/>
      <c r="BO167" s="1515"/>
      <c r="BP167" s="1515"/>
      <c r="BQ167" s="1698"/>
      <c r="BR167" s="1698"/>
      <c r="BS167" s="1698"/>
      <c r="BT167" s="1698"/>
      <c r="BU167" s="1698"/>
      <c r="BV167" s="1698"/>
      <c r="BW167" s="1698"/>
      <c r="BX167" s="1698"/>
      <c r="BY167" s="1698"/>
      <c r="BZ167" s="1515"/>
    </row>
    <row r="168" spans="1:79" x14ac:dyDescent="0.2">
      <c r="A168" s="1513"/>
      <c r="B168" s="1514" t="s">
        <v>680</v>
      </c>
      <c r="C168" s="1514"/>
      <c r="D168" s="1514"/>
      <c r="E168" s="1514"/>
      <c r="F168" s="1514"/>
      <c r="G168" s="1514"/>
      <c r="H168" s="1514"/>
      <c r="I168" s="1515"/>
      <c r="J168" s="1515"/>
      <c r="K168" s="1515"/>
      <c r="L168" s="1515"/>
      <c r="M168" s="1515"/>
      <c r="N168" s="1515"/>
      <c r="O168" s="1515" t="s">
        <v>680</v>
      </c>
      <c r="P168" s="1515"/>
      <c r="Q168" s="1515"/>
      <c r="R168" s="1515"/>
      <c r="S168" s="1514" t="s">
        <v>680</v>
      </c>
      <c r="T168" s="1515"/>
      <c r="U168" s="1515"/>
      <c r="V168" s="1515"/>
      <c r="W168" s="1515"/>
      <c r="X168" s="1515"/>
      <c r="Y168" s="1515"/>
      <c r="Z168" s="1515"/>
      <c r="AA168" s="1513"/>
      <c r="AB168" s="1513"/>
      <c r="AC168" s="1513"/>
      <c r="AD168" s="1513"/>
      <c r="AE168" s="1513"/>
      <c r="AF168" s="1515"/>
      <c r="AH168" s="1513"/>
      <c r="AI168" s="1513"/>
      <c r="AJ168" s="1513"/>
      <c r="AK168" s="1513"/>
      <c r="AL168" s="1697" t="s">
        <v>2098</v>
      </c>
      <c r="AM168" s="1697"/>
      <c r="AN168" s="1697"/>
      <c r="AO168" s="1697"/>
      <c r="AP168" s="1697"/>
      <c r="AQ168" s="1514" t="s">
        <v>2100</v>
      </c>
      <c r="AR168" s="1514"/>
      <c r="AS168" s="1514"/>
      <c r="AT168" s="1514"/>
      <c r="AU168" s="1514"/>
      <c r="AV168" s="1514"/>
      <c r="AW168" s="1514"/>
      <c r="AX168" s="1515"/>
      <c r="AY168" s="1515"/>
      <c r="AZ168" s="1515"/>
      <c r="BA168" s="1515"/>
      <c r="BB168" s="1515"/>
      <c r="BC168" s="1515"/>
      <c r="BD168" s="1515" t="s">
        <v>989</v>
      </c>
      <c r="BE168" s="1515"/>
      <c r="BF168" s="1515"/>
      <c r="BG168" s="1515"/>
      <c r="BH168" s="1514" t="s">
        <v>983</v>
      </c>
      <c r="BI168" s="1515"/>
      <c r="BJ168" s="1515"/>
      <c r="BK168" s="1515"/>
      <c r="BL168" s="1515"/>
      <c r="BM168" s="1515"/>
      <c r="BN168" s="1515"/>
      <c r="BO168" s="1515"/>
      <c r="BP168" s="1515"/>
      <c r="BQ168" s="1698"/>
      <c r="BR168" s="1698"/>
      <c r="BS168" s="1698"/>
      <c r="BT168" s="1698"/>
      <c r="BU168" s="1698"/>
      <c r="BV168" s="1698"/>
      <c r="BW168" s="1698"/>
      <c r="BX168" s="1698"/>
      <c r="BY168" s="1698"/>
      <c r="BZ168" s="1515"/>
    </row>
    <row r="169" spans="1:79" x14ac:dyDescent="0.2">
      <c r="A169" s="1513"/>
      <c r="B169" s="1513"/>
      <c r="C169" s="1513"/>
      <c r="D169" s="1513"/>
      <c r="E169" s="1513"/>
      <c r="F169" s="1513"/>
      <c r="G169" s="1513"/>
      <c r="H169" s="1513"/>
      <c r="I169" s="1513"/>
      <c r="J169" s="1513"/>
      <c r="K169" s="1513"/>
      <c r="L169" s="1513"/>
      <c r="M169" s="1513"/>
      <c r="N169" s="1513"/>
      <c r="O169" s="1513"/>
      <c r="P169" s="1513"/>
      <c r="Q169" s="1513"/>
      <c r="R169" s="1513"/>
      <c r="S169" s="1513"/>
      <c r="T169" s="1513"/>
      <c r="U169" s="1513"/>
      <c r="V169" s="1513"/>
      <c r="W169" s="1513"/>
      <c r="X169" s="1513"/>
      <c r="Y169" s="1513"/>
      <c r="Z169" s="1513"/>
      <c r="AA169" s="1513"/>
      <c r="AB169" s="1513"/>
      <c r="AC169" s="1513"/>
      <c r="AD169" s="1513"/>
      <c r="AE169" s="1513"/>
      <c r="AF169" s="1513"/>
      <c r="AG169" s="1513"/>
      <c r="AH169" s="1513"/>
      <c r="AI169" s="1513"/>
      <c r="AJ169" s="1513"/>
      <c r="AK169" s="1513"/>
      <c r="AL169" s="1697" t="s">
        <v>2101</v>
      </c>
      <c r="AM169" s="1697"/>
      <c r="AN169" s="1697"/>
      <c r="AO169" s="1697"/>
      <c r="AP169" s="1697"/>
      <c r="AQ169" s="1514" t="s">
        <v>630</v>
      </c>
      <c r="AR169" s="1514"/>
      <c r="AS169" s="1514"/>
      <c r="AT169" s="1514"/>
      <c r="AU169" s="1514"/>
      <c r="AV169" s="1514"/>
      <c r="AW169" s="1514"/>
      <c r="AX169" s="1515"/>
      <c r="AY169" s="1515"/>
      <c r="AZ169" s="1515"/>
      <c r="BA169" s="1515"/>
      <c r="BB169" s="1515"/>
      <c r="BC169" s="1515"/>
      <c r="BD169" s="1515" t="s">
        <v>2102</v>
      </c>
      <c r="BE169" s="1515"/>
      <c r="BF169" s="1515"/>
      <c r="BG169" s="1515"/>
      <c r="BH169" s="1514" t="s">
        <v>22</v>
      </c>
      <c r="BI169" s="1515"/>
      <c r="BJ169" s="1515"/>
      <c r="BK169" s="1515"/>
      <c r="BL169" s="1515"/>
      <c r="BM169" s="1515"/>
      <c r="BN169" s="1515"/>
      <c r="BO169" s="1515"/>
      <c r="BP169" s="1515"/>
      <c r="BQ169" s="1698"/>
      <c r="BR169" s="1698"/>
      <c r="BS169" s="1698"/>
      <c r="BT169" s="1698"/>
      <c r="BU169" s="1698"/>
      <c r="BV169" s="1698"/>
      <c r="BW169" s="1698"/>
      <c r="BX169" s="1698"/>
      <c r="BY169" s="1698"/>
      <c r="BZ169" s="1515"/>
    </row>
    <row r="170" spans="1:79" ht="14.25" x14ac:dyDescent="0.2">
      <c r="A170" s="1510" t="s">
        <v>2262</v>
      </c>
      <c r="AN170" s="1511" t="s">
        <v>2263</v>
      </c>
    </row>
    <row r="171" spans="1:79" x14ac:dyDescent="0.2">
      <c r="A171" s="1706" t="s">
        <v>1782</v>
      </c>
      <c r="B171" s="1706"/>
      <c r="C171" s="1702" t="s">
        <v>2264</v>
      </c>
      <c r="D171" s="1702"/>
      <c r="E171" s="1702"/>
      <c r="F171" s="1702"/>
      <c r="G171" s="1702"/>
      <c r="H171" s="1702"/>
      <c r="I171" s="1702"/>
      <c r="J171" s="1702"/>
      <c r="K171" s="1702"/>
      <c r="L171" s="1702"/>
      <c r="M171" s="1702"/>
      <c r="N171" s="1706" t="s">
        <v>1799</v>
      </c>
      <c r="O171" s="1706"/>
      <c r="P171" s="1706"/>
      <c r="Q171" s="1702" t="s">
        <v>15</v>
      </c>
      <c r="R171" s="1702"/>
      <c r="S171" s="1702"/>
      <c r="T171" s="1702"/>
      <c r="U171" s="1702" t="s">
        <v>667</v>
      </c>
      <c r="V171" s="1702"/>
      <c r="W171" s="1702"/>
      <c r="X171" s="1702"/>
      <c r="Y171" s="1702"/>
      <c r="Z171" s="1702"/>
      <c r="AA171" s="1702"/>
      <c r="AB171" s="1702"/>
      <c r="AC171" s="1702"/>
      <c r="AD171" s="1702" t="s">
        <v>29</v>
      </c>
      <c r="AE171" s="1702"/>
      <c r="AF171" s="1702"/>
      <c r="AG171" s="1702"/>
      <c r="AH171" s="1702"/>
      <c r="AI171" s="1702"/>
      <c r="AJ171" s="1702"/>
      <c r="AK171" s="1702"/>
      <c r="AL171" s="1702" t="s">
        <v>949</v>
      </c>
      <c r="AM171" s="1702"/>
      <c r="AN171" s="1702"/>
      <c r="AO171" s="1703">
        <v>81.849999999999994</v>
      </c>
      <c r="AP171" s="1703">
        <v>81.849999999999994</v>
      </c>
      <c r="AQ171" s="1703">
        <v>81.849999999999994</v>
      </c>
      <c r="AR171" s="1704">
        <v>300</v>
      </c>
      <c r="AS171" s="1704">
        <v>300</v>
      </c>
      <c r="AT171" s="1704">
        <v>300</v>
      </c>
      <c r="AU171" s="1704">
        <v>175</v>
      </c>
      <c r="AV171" s="1704">
        <v>175</v>
      </c>
      <c r="AW171" s="1704">
        <v>175</v>
      </c>
      <c r="AX171" s="1704">
        <v>260</v>
      </c>
      <c r="AY171" s="1704">
        <v>260</v>
      </c>
      <c r="AZ171" s="1704">
        <v>260</v>
      </c>
      <c r="BA171" s="1704">
        <v>735</v>
      </c>
      <c r="BB171" s="1704">
        <v>735</v>
      </c>
      <c r="BC171" s="1704">
        <v>735</v>
      </c>
      <c r="BD171" s="1704">
        <v>735</v>
      </c>
      <c r="BE171" s="1699" t="s">
        <v>2071</v>
      </c>
      <c r="BF171" s="1699"/>
      <c r="BG171" s="1699"/>
      <c r="BH171" s="1700" t="s">
        <v>2074</v>
      </c>
      <c r="BI171" s="1700"/>
      <c r="BJ171" s="1701">
        <v>494.74</v>
      </c>
      <c r="BK171" s="1701">
        <v>494.74</v>
      </c>
      <c r="BL171" s="1701">
        <v>494.74</v>
      </c>
      <c r="BM171" s="1702" t="s">
        <v>2265</v>
      </c>
      <c r="BN171" s="1702"/>
      <c r="BO171" s="1702"/>
      <c r="BP171" s="1702"/>
      <c r="BQ171" s="1702"/>
      <c r="BR171" s="1702"/>
      <c r="BS171" s="1702"/>
      <c r="BT171" s="1702"/>
      <c r="BU171" s="1702"/>
      <c r="BV171" s="1702"/>
      <c r="BW171" s="1702"/>
      <c r="BX171" s="1702"/>
      <c r="BY171" s="1702"/>
      <c r="BZ171" s="1702"/>
      <c r="CA171" s="1702"/>
    </row>
    <row r="172" spans="1:79" x14ac:dyDescent="0.2">
      <c r="A172" s="1706" t="s">
        <v>1828</v>
      </c>
      <c r="B172" s="1706"/>
      <c r="C172" s="1702" t="s">
        <v>2266</v>
      </c>
      <c r="D172" s="1702"/>
      <c r="E172" s="1702"/>
      <c r="F172" s="1702"/>
      <c r="G172" s="1702"/>
      <c r="H172" s="1702"/>
      <c r="I172" s="1702"/>
      <c r="J172" s="1702"/>
      <c r="K172" s="1702"/>
      <c r="L172" s="1702"/>
      <c r="M172" s="1702"/>
      <c r="N172" s="1706" t="s">
        <v>1816</v>
      </c>
      <c r="O172" s="1706"/>
      <c r="P172" s="1706"/>
      <c r="Q172" s="1702" t="s">
        <v>19</v>
      </c>
      <c r="R172" s="1702"/>
      <c r="S172" s="1702"/>
      <c r="T172" s="1702"/>
      <c r="U172" s="1702" t="s">
        <v>667</v>
      </c>
      <c r="V172" s="1702"/>
      <c r="W172" s="1702"/>
      <c r="X172" s="1702"/>
      <c r="Y172" s="1702"/>
      <c r="Z172" s="1702"/>
      <c r="AA172" s="1702"/>
      <c r="AB172" s="1702"/>
      <c r="AC172" s="1702"/>
      <c r="AD172" s="1702" t="s">
        <v>745</v>
      </c>
      <c r="AE172" s="1702"/>
      <c r="AF172" s="1702"/>
      <c r="AG172" s="1702"/>
      <c r="AH172" s="1702"/>
      <c r="AI172" s="1702"/>
      <c r="AJ172" s="1702"/>
      <c r="AK172" s="1702"/>
      <c r="AL172" s="1702" t="s">
        <v>2067</v>
      </c>
      <c r="AM172" s="1702"/>
      <c r="AN172" s="1702"/>
      <c r="AO172" s="1703">
        <v>77.7</v>
      </c>
      <c r="AP172" s="1703">
        <v>77.7</v>
      </c>
      <c r="AQ172" s="1703">
        <v>77.7</v>
      </c>
      <c r="AR172" s="1704">
        <v>320</v>
      </c>
      <c r="AS172" s="1704">
        <v>320</v>
      </c>
      <c r="AT172" s="1704">
        <v>320</v>
      </c>
      <c r="AU172" s="1704">
        <v>170</v>
      </c>
      <c r="AV172" s="1704">
        <v>170</v>
      </c>
      <c r="AW172" s="1704">
        <v>170</v>
      </c>
      <c r="AX172" s="1704">
        <v>242.5</v>
      </c>
      <c r="AY172" s="1704">
        <v>242.5</v>
      </c>
      <c r="AZ172" s="1704">
        <v>242.5</v>
      </c>
      <c r="BA172" s="1704">
        <v>732.5</v>
      </c>
      <c r="BB172" s="1704">
        <v>732.5</v>
      </c>
      <c r="BC172" s="1704">
        <v>732.5</v>
      </c>
      <c r="BD172" s="1704">
        <v>732.5</v>
      </c>
      <c r="BE172" s="1699" t="s">
        <v>1775</v>
      </c>
      <c r="BF172" s="1699"/>
      <c r="BG172" s="1699"/>
      <c r="BH172" s="1700" t="s">
        <v>2074</v>
      </c>
      <c r="BI172" s="1700"/>
      <c r="BJ172" s="1701">
        <v>509.58</v>
      </c>
      <c r="BK172" s="1701">
        <v>509.58</v>
      </c>
      <c r="BL172" s="1701">
        <v>509.58</v>
      </c>
      <c r="BM172" s="1702" t="s">
        <v>2267</v>
      </c>
      <c r="BN172" s="1702"/>
      <c r="BO172" s="1702"/>
      <c r="BP172" s="1702"/>
      <c r="BQ172" s="1702"/>
      <c r="BR172" s="1702"/>
      <c r="BS172" s="1702"/>
      <c r="BT172" s="1702"/>
      <c r="BU172" s="1702"/>
      <c r="BV172" s="1702"/>
      <c r="BW172" s="1702"/>
      <c r="BX172" s="1702"/>
      <c r="BY172" s="1702"/>
      <c r="BZ172" s="1702"/>
      <c r="CA172" s="1702"/>
    </row>
    <row r="173" spans="1:79" x14ac:dyDescent="0.2">
      <c r="A173" s="1706" t="s">
        <v>1893</v>
      </c>
      <c r="B173" s="1706"/>
      <c r="C173" s="1702" t="s">
        <v>2268</v>
      </c>
      <c r="D173" s="1702"/>
      <c r="E173" s="1702"/>
      <c r="F173" s="1702"/>
      <c r="G173" s="1702"/>
      <c r="H173" s="1702"/>
      <c r="I173" s="1702"/>
      <c r="J173" s="1702"/>
      <c r="K173" s="1702"/>
      <c r="L173" s="1702"/>
      <c r="M173" s="1702"/>
      <c r="N173" s="1706" t="s">
        <v>1827</v>
      </c>
      <c r="O173" s="1706"/>
      <c r="P173" s="1706"/>
      <c r="Q173" s="1702" t="s">
        <v>15</v>
      </c>
      <c r="R173" s="1702"/>
      <c r="S173" s="1702"/>
      <c r="T173" s="1702"/>
      <c r="U173" s="1702" t="s">
        <v>667</v>
      </c>
      <c r="V173" s="1702"/>
      <c r="W173" s="1702"/>
      <c r="X173" s="1702"/>
      <c r="Y173" s="1702"/>
      <c r="Z173" s="1702"/>
      <c r="AA173" s="1702"/>
      <c r="AB173" s="1702"/>
      <c r="AC173" s="1702"/>
      <c r="AD173" s="1702" t="s">
        <v>739</v>
      </c>
      <c r="AE173" s="1702"/>
      <c r="AF173" s="1702"/>
      <c r="AG173" s="1702"/>
      <c r="AH173" s="1702"/>
      <c r="AI173" s="1702"/>
      <c r="AJ173" s="1702"/>
      <c r="AK173" s="1702"/>
      <c r="AL173" s="1702" t="s">
        <v>2067</v>
      </c>
      <c r="AM173" s="1702"/>
      <c r="AN173" s="1702"/>
      <c r="AO173" s="1703">
        <v>78.75</v>
      </c>
      <c r="AP173" s="1703">
        <v>78.75</v>
      </c>
      <c r="AQ173" s="1703">
        <v>78.75</v>
      </c>
      <c r="AR173" s="1704">
        <v>277.5</v>
      </c>
      <c r="AS173" s="1704">
        <v>277.5</v>
      </c>
      <c r="AT173" s="1704">
        <v>277.5</v>
      </c>
      <c r="AU173" s="1704">
        <v>142.5</v>
      </c>
      <c r="AV173" s="1704">
        <v>142.5</v>
      </c>
      <c r="AW173" s="1704">
        <v>142.5</v>
      </c>
      <c r="AX173" s="1704">
        <v>290</v>
      </c>
      <c r="AY173" s="1704">
        <v>290</v>
      </c>
      <c r="AZ173" s="1704">
        <v>290</v>
      </c>
      <c r="BA173" s="1704">
        <v>710</v>
      </c>
      <c r="BB173" s="1704">
        <v>710</v>
      </c>
      <c r="BC173" s="1704">
        <v>710</v>
      </c>
      <c r="BD173" s="1704">
        <v>710</v>
      </c>
      <c r="BE173" s="1699" t="s">
        <v>772</v>
      </c>
      <c r="BF173" s="1699"/>
      <c r="BG173" s="1699"/>
      <c r="BH173" s="1700" t="s">
        <v>1231</v>
      </c>
      <c r="BI173" s="1700"/>
      <c r="BJ173" s="1701">
        <v>489.61</v>
      </c>
      <c r="BK173" s="1701">
        <v>489.61</v>
      </c>
      <c r="BL173" s="1701">
        <v>489.61</v>
      </c>
      <c r="BM173" s="1702" t="s">
        <v>975</v>
      </c>
      <c r="BN173" s="1702"/>
      <c r="BO173" s="1702"/>
      <c r="BP173" s="1702"/>
      <c r="BQ173" s="1702"/>
      <c r="BR173" s="1702"/>
      <c r="BS173" s="1702"/>
      <c r="BT173" s="1702"/>
      <c r="BU173" s="1702"/>
      <c r="BV173" s="1702"/>
      <c r="BW173" s="1702"/>
      <c r="BX173" s="1702"/>
      <c r="BY173" s="1702"/>
      <c r="BZ173" s="1702"/>
      <c r="CA173" s="1702"/>
    </row>
    <row r="174" spans="1:79" x14ac:dyDescent="0.2">
      <c r="A174" s="1706" t="s">
        <v>2087</v>
      </c>
      <c r="B174" s="1706"/>
      <c r="C174" s="1702" t="s">
        <v>1974</v>
      </c>
      <c r="D174" s="1702"/>
      <c r="E174" s="1702"/>
      <c r="F174" s="1702"/>
      <c r="G174" s="1702"/>
      <c r="H174" s="1702"/>
      <c r="I174" s="1702"/>
      <c r="J174" s="1702"/>
      <c r="K174" s="1702"/>
      <c r="L174" s="1702"/>
      <c r="M174" s="1702"/>
      <c r="N174" s="1706" t="s">
        <v>2043</v>
      </c>
      <c r="O174" s="1706"/>
      <c r="P174" s="1706"/>
      <c r="Q174" s="1702" t="s">
        <v>15</v>
      </c>
      <c r="R174" s="1702"/>
      <c r="S174" s="1702"/>
      <c r="T174" s="1702"/>
      <c r="U174" s="1702" t="s">
        <v>667</v>
      </c>
      <c r="V174" s="1702"/>
      <c r="W174" s="1702"/>
      <c r="X174" s="1702"/>
      <c r="Y174" s="1702"/>
      <c r="Z174" s="1702"/>
      <c r="AA174" s="1702"/>
      <c r="AB174" s="1702"/>
      <c r="AC174" s="1702"/>
      <c r="AD174" s="1702" t="s">
        <v>684</v>
      </c>
      <c r="AE174" s="1702"/>
      <c r="AF174" s="1702"/>
      <c r="AG174" s="1702"/>
      <c r="AH174" s="1702"/>
      <c r="AI174" s="1702"/>
      <c r="AJ174" s="1702"/>
      <c r="AK174" s="1702"/>
      <c r="AL174" s="1702" t="s">
        <v>2067</v>
      </c>
      <c r="AM174" s="1702"/>
      <c r="AN174" s="1702"/>
      <c r="AO174" s="1703">
        <v>81.099999999999994</v>
      </c>
      <c r="AP174" s="1703">
        <v>81.099999999999994</v>
      </c>
      <c r="AQ174" s="1703">
        <v>81.099999999999994</v>
      </c>
      <c r="AR174" s="1704">
        <v>285</v>
      </c>
      <c r="AS174" s="1704">
        <v>285</v>
      </c>
      <c r="AT174" s="1704">
        <v>285</v>
      </c>
      <c r="AU174" s="1704">
        <v>175</v>
      </c>
      <c r="AV174" s="1704">
        <v>175</v>
      </c>
      <c r="AW174" s="1704">
        <v>175</v>
      </c>
      <c r="AX174" s="1704">
        <v>245</v>
      </c>
      <c r="AY174" s="1704">
        <v>245</v>
      </c>
      <c r="AZ174" s="1704">
        <v>245</v>
      </c>
      <c r="BA174" s="1704">
        <v>705</v>
      </c>
      <c r="BB174" s="1704">
        <v>705</v>
      </c>
      <c r="BC174" s="1704">
        <v>705</v>
      </c>
      <c r="BD174" s="1704">
        <v>705</v>
      </c>
      <c r="BE174" s="1699" t="s">
        <v>772</v>
      </c>
      <c r="BF174" s="1699"/>
      <c r="BG174" s="1699"/>
      <c r="BH174" s="1700" t="s">
        <v>2074</v>
      </c>
      <c r="BI174" s="1700"/>
      <c r="BJ174" s="1701">
        <v>477.22</v>
      </c>
      <c r="BK174" s="1701">
        <v>477.22</v>
      </c>
      <c r="BL174" s="1701">
        <v>477.22</v>
      </c>
      <c r="BM174" s="1702" t="s">
        <v>2269</v>
      </c>
      <c r="BN174" s="1702"/>
      <c r="BO174" s="1702"/>
      <c r="BP174" s="1702"/>
      <c r="BQ174" s="1702"/>
      <c r="BR174" s="1702"/>
      <c r="BS174" s="1702"/>
      <c r="BT174" s="1702"/>
      <c r="BU174" s="1702"/>
      <c r="BV174" s="1702"/>
      <c r="BW174" s="1702"/>
      <c r="BX174" s="1702"/>
      <c r="BY174" s="1702"/>
      <c r="BZ174" s="1702"/>
      <c r="CA174" s="1702"/>
    </row>
    <row r="175" spans="1:79" x14ac:dyDescent="0.2">
      <c r="A175" s="1706" t="s">
        <v>2089</v>
      </c>
      <c r="B175" s="1706"/>
      <c r="C175" s="1702" t="s">
        <v>1968</v>
      </c>
      <c r="D175" s="1702"/>
      <c r="E175" s="1702"/>
      <c r="F175" s="1702"/>
      <c r="G175" s="1702"/>
      <c r="H175" s="1702"/>
      <c r="I175" s="1702"/>
      <c r="J175" s="1702"/>
      <c r="K175" s="1702"/>
      <c r="L175" s="1702"/>
      <c r="M175" s="1702"/>
      <c r="N175" s="1706" t="s">
        <v>2192</v>
      </c>
      <c r="O175" s="1706"/>
      <c r="P175" s="1706"/>
      <c r="Q175" s="1702" t="s">
        <v>15</v>
      </c>
      <c r="R175" s="1702"/>
      <c r="S175" s="1702"/>
      <c r="T175" s="1702"/>
      <c r="U175" s="1702" t="s">
        <v>667</v>
      </c>
      <c r="V175" s="1702"/>
      <c r="W175" s="1702"/>
      <c r="X175" s="1702"/>
      <c r="Y175" s="1702"/>
      <c r="Z175" s="1702"/>
      <c r="AA175" s="1702"/>
      <c r="AB175" s="1702"/>
      <c r="AC175" s="1702"/>
      <c r="AD175" s="1702" t="s">
        <v>805</v>
      </c>
      <c r="AE175" s="1702"/>
      <c r="AF175" s="1702"/>
      <c r="AG175" s="1702"/>
      <c r="AH175" s="1702"/>
      <c r="AI175" s="1702"/>
      <c r="AJ175" s="1702"/>
      <c r="AK175" s="1702"/>
      <c r="AL175" s="1702" t="s">
        <v>2067</v>
      </c>
      <c r="AM175" s="1702"/>
      <c r="AN175" s="1702"/>
      <c r="AO175" s="1703">
        <v>82.75</v>
      </c>
      <c r="AP175" s="1703">
        <v>82.75</v>
      </c>
      <c r="AQ175" s="1703">
        <v>82.75</v>
      </c>
      <c r="AR175" s="1704">
        <v>250</v>
      </c>
      <c r="AS175" s="1704">
        <v>250</v>
      </c>
      <c r="AT175" s="1704">
        <v>250</v>
      </c>
      <c r="AU175" s="1704">
        <v>190</v>
      </c>
      <c r="AV175" s="1704">
        <v>190</v>
      </c>
      <c r="AW175" s="1704">
        <v>190</v>
      </c>
      <c r="AX175" s="1704">
        <v>260</v>
      </c>
      <c r="AY175" s="1704">
        <v>260</v>
      </c>
      <c r="AZ175" s="1704">
        <v>260</v>
      </c>
      <c r="BA175" s="1704">
        <v>700</v>
      </c>
      <c r="BB175" s="1704">
        <v>700</v>
      </c>
      <c r="BC175" s="1704">
        <v>700</v>
      </c>
      <c r="BD175" s="1704">
        <v>700</v>
      </c>
      <c r="BE175" s="1699" t="s">
        <v>772</v>
      </c>
      <c r="BF175" s="1699"/>
      <c r="BG175" s="1699"/>
      <c r="BH175" s="1700" t="s">
        <v>2074</v>
      </c>
      <c r="BI175" s="1700"/>
      <c r="BJ175" s="1701">
        <v>468.09</v>
      </c>
      <c r="BK175" s="1701">
        <v>468.09</v>
      </c>
      <c r="BL175" s="1701">
        <v>468.09</v>
      </c>
      <c r="BM175" s="1702" t="s">
        <v>814</v>
      </c>
      <c r="BN175" s="1702"/>
      <c r="BO175" s="1702"/>
      <c r="BP175" s="1702"/>
      <c r="BQ175" s="1702"/>
      <c r="BR175" s="1702"/>
      <c r="BS175" s="1702"/>
      <c r="BT175" s="1702"/>
      <c r="BU175" s="1702"/>
      <c r="BV175" s="1702"/>
      <c r="BW175" s="1702"/>
      <c r="BX175" s="1702"/>
      <c r="BY175" s="1702"/>
      <c r="BZ175" s="1702"/>
      <c r="CA175" s="1702"/>
    </row>
    <row r="176" spans="1:79" x14ac:dyDescent="0.2">
      <c r="A176" s="1706" t="s">
        <v>2112</v>
      </c>
      <c r="B176" s="1706"/>
      <c r="C176" s="1702" t="s">
        <v>1977</v>
      </c>
      <c r="D176" s="1702"/>
      <c r="E176" s="1702"/>
      <c r="F176" s="1702"/>
      <c r="G176" s="1702"/>
      <c r="H176" s="1702"/>
      <c r="I176" s="1702"/>
      <c r="J176" s="1702"/>
      <c r="K176" s="1702"/>
      <c r="L176" s="1702"/>
      <c r="M176" s="1702"/>
      <c r="N176" s="1706" t="s">
        <v>1799</v>
      </c>
      <c r="O176" s="1706"/>
      <c r="P176" s="1706"/>
      <c r="Q176" s="1702" t="s">
        <v>15</v>
      </c>
      <c r="R176" s="1702"/>
      <c r="S176" s="1702"/>
      <c r="T176" s="1702"/>
      <c r="U176" s="1702" t="s">
        <v>667</v>
      </c>
      <c r="V176" s="1702"/>
      <c r="W176" s="1702"/>
      <c r="X176" s="1702"/>
      <c r="Y176" s="1702"/>
      <c r="Z176" s="1702"/>
      <c r="AA176" s="1702"/>
      <c r="AB176" s="1702"/>
      <c r="AC176" s="1702"/>
      <c r="AD176" s="1702" t="s">
        <v>739</v>
      </c>
      <c r="AE176" s="1702"/>
      <c r="AF176" s="1702"/>
      <c r="AG176" s="1702"/>
      <c r="AH176" s="1702"/>
      <c r="AI176" s="1702"/>
      <c r="AJ176" s="1702"/>
      <c r="AK176" s="1702"/>
      <c r="AL176" s="1702" t="s">
        <v>2067</v>
      </c>
      <c r="AM176" s="1702"/>
      <c r="AN176" s="1702"/>
      <c r="AO176" s="1703">
        <v>74.45</v>
      </c>
      <c r="AP176" s="1703">
        <v>74.45</v>
      </c>
      <c r="AQ176" s="1703">
        <v>74.45</v>
      </c>
      <c r="AR176" s="1704">
        <v>257.5</v>
      </c>
      <c r="AS176" s="1704">
        <v>257.5</v>
      </c>
      <c r="AT176" s="1704">
        <v>257.5</v>
      </c>
      <c r="AU176" s="1704">
        <v>157.5</v>
      </c>
      <c r="AV176" s="1704">
        <v>157.5</v>
      </c>
      <c r="AW176" s="1704">
        <v>157.5</v>
      </c>
      <c r="AX176" s="1704">
        <v>215</v>
      </c>
      <c r="AY176" s="1704">
        <v>215</v>
      </c>
      <c r="AZ176" s="1704">
        <v>215</v>
      </c>
      <c r="BA176" s="1704">
        <v>630</v>
      </c>
      <c r="BB176" s="1704">
        <v>630</v>
      </c>
      <c r="BC176" s="1704">
        <v>630</v>
      </c>
      <c r="BD176" s="1704">
        <v>630</v>
      </c>
      <c r="BE176" s="1699" t="s">
        <v>772</v>
      </c>
      <c r="BF176" s="1699"/>
      <c r="BG176" s="1699"/>
      <c r="BH176" s="1700" t="s">
        <v>2074</v>
      </c>
      <c r="BI176" s="1700"/>
      <c r="BJ176" s="1701">
        <v>451.23</v>
      </c>
      <c r="BK176" s="1701">
        <v>451.23</v>
      </c>
      <c r="BL176" s="1701">
        <v>451.23</v>
      </c>
      <c r="BM176" s="1702" t="s">
        <v>975</v>
      </c>
      <c r="BN176" s="1702"/>
      <c r="BO176" s="1702"/>
      <c r="BP176" s="1702"/>
      <c r="BQ176" s="1702"/>
      <c r="BR176" s="1702"/>
      <c r="BS176" s="1702"/>
      <c r="BT176" s="1702"/>
      <c r="BU176" s="1702"/>
      <c r="BV176" s="1702"/>
      <c r="BW176" s="1702"/>
      <c r="BX176" s="1702"/>
      <c r="BY176" s="1702"/>
      <c r="BZ176" s="1702"/>
      <c r="CA176" s="1702"/>
    </row>
    <row r="177" spans="1:79" x14ac:dyDescent="0.2">
      <c r="A177" s="1706" t="s">
        <v>2093</v>
      </c>
      <c r="B177" s="1706"/>
      <c r="C177" s="1702" t="s">
        <v>2270</v>
      </c>
      <c r="D177" s="1702"/>
      <c r="E177" s="1702"/>
      <c r="F177" s="1702"/>
      <c r="G177" s="1702"/>
      <c r="H177" s="1702"/>
      <c r="I177" s="1702"/>
      <c r="J177" s="1702"/>
      <c r="K177" s="1702"/>
      <c r="L177" s="1702"/>
      <c r="M177" s="1702"/>
      <c r="N177" s="1706" t="s">
        <v>1799</v>
      </c>
      <c r="O177" s="1706"/>
      <c r="P177" s="1706"/>
      <c r="Q177" s="1702" t="s">
        <v>1782</v>
      </c>
      <c r="R177" s="1702"/>
      <c r="S177" s="1702"/>
      <c r="T177" s="1702"/>
      <c r="U177" s="1702" t="s">
        <v>667</v>
      </c>
      <c r="V177" s="1702"/>
      <c r="W177" s="1702"/>
      <c r="X177" s="1702"/>
      <c r="Y177" s="1702"/>
      <c r="Z177" s="1702"/>
      <c r="AA177" s="1702"/>
      <c r="AB177" s="1702"/>
      <c r="AC177" s="1702"/>
      <c r="AD177" s="1702" t="s">
        <v>745</v>
      </c>
      <c r="AE177" s="1702"/>
      <c r="AF177" s="1702"/>
      <c r="AG177" s="1702"/>
      <c r="AH177" s="1702"/>
      <c r="AI177" s="1702"/>
      <c r="AJ177" s="1702"/>
      <c r="AK177" s="1702"/>
      <c r="AL177" s="1702" t="s">
        <v>2067</v>
      </c>
      <c r="AM177" s="1702"/>
      <c r="AN177" s="1702"/>
      <c r="AO177" s="1703">
        <v>83</v>
      </c>
      <c r="AP177" s="1703">
        <v>83</v>
      </c>
      <c r="AQ177" s="1703">
        <v>83</v>
      </c>
      <c r="AR177" s="1704">
        <v>260</v>
      </c>
      <c r="AS177" s="1704">
        <v>260</v>
      </c>
      <c r="AT177" s="1704">
        <v>260</v>
      </c>
      <c r="AU177" s="1704">
        <v>140</v>
      </c>
      <c r="AV177" s="1704">
        <v>140</v>
      </c>
      <c r="AW177" s="1704">
        <v>140</v>
      </c>
      <c r="AX177" s="1704">
        <v>230</v>
      </c>
      <c r="AY177" s="1704">
        <v>230</v>
      </c>
      <c r="AZ177" s="1704">
        <v>230</v>
      </c>
      <c r="BA177" s="1704">
        <v>630</v>
      </c>
      <c r="BB177" s="1704">
        <v>630</v>
      </c>
      <c r="BC177" s="1704">
        <v>630</v>
      </c>
      <c r="BD177" s="1704">
        <v>630</v>
      </c>
      <c r="BE177" s="1699" t="s">
        <v>2108</v>
      </c>
      <c r="BF177" s="1699"/>
      <c r="BG177" s="1699"/>
      <c r="BH177" s="1700" t="s">
        <v>2074</v>
      </c>
      <c r="BI177" s="1700"/>
      <c r="BJ177" s="1701">
        <v>420.52</v>
      </c>
      <c r="BK177" s="1701">
        <v>420.52</v>
      </c>
      <c r="BL177" s="1701">
        <v>420.52</v>
      </c>
      <c r="BM177" s="1702" t="s">
        <v>1681</v>
      </c>
      <c r="BN177" s="1702"/>
      <c r="BO177" s="1702"/>
      <c r="BP177" s="1702"/>
      <c r="BQ177" s="1702"/>
      <c r="BR177" s="1702"/>
      <c r="BS177" s="1702"/>
      <c r="BT177" s="1702"/>
      <c r="BU177" s="1702"/>
      <c r="BV177" s="1702"/>
      <c r="BW177" s="1702"/>
      <c r="BX177" s="1702"/>
      <c r="BY177" s="1702"/>
      <c r="BZ177" s="1702"/>
      <c r="CA177" s="1702"/>
    </row>
    <row r="178" spans="1:79" x14ac:dyDescent="0.2">
      <c r="A178" s="1706" t="s">
        <v>1305</v>
      </c>
      <c r="B178" s="1706"/>
      <c r="C178" s="1702" t="s">
        <v>1946</v>
      </c>
      <c r="D178" s="1702"/>
      <c r="E178" s="1702"/>
      <c r="F178" s="1702"/>
      <c r="G178" s="1702"/>
      <c r="H178" s="1702"/>
      <c r="I178" s="1702"/>
      <c r="J178" s="1702"/>
      <c r="K178" s="1702"/>
      <c r="L178" s="1702"/>
      <c r="M178" s="1702"/>
      <c r="N178" s="1706" t="s">
        <v>1801</v>
      </c>
      <c r="O178" s="1706"/>
      <c r="P178" s="1706"/>
      <c r="Q178" s="1702" t="s">
        <v>1782</v>
      </c>
      <c r="R178" s="1702"/>
      <c r="S178" s="1702"/>
      <c r="T178" s="1702"/>
      <c r="U178" s="1702" t="s">
        <v>667</v>
      </c>
      <c r="V178" s="1702"/>
      <c r="W178" s="1702"/>
      <c r="X178" s="1702"/>
      <c r="Y178" s="1702"/>
      <c r="Z178" s="1702"/>
      <c r="AA178" s="1702"/>
      <c r="AB178" s="1702"/>
      <c r="AC178" s="1702"/>
      <c r="AD178" s="1702" t="s">
        <v>330</v>
      </c>
      <c r="AE178" s="1702"/>
      <c r="AF178" s="1702"/>
      <c r="AG178" s="1702"/>
      <c r="AH178" s="1702"/>
      <c r="AI178" s="1702"/>
      <c r="AJ178" s="1702"/>
      <c r="AK178" s="1702"/>
      <c r="AL178" s="1702" t="s">
        <v>949</v>
      </c>
      <c r="AM178" s="1702"/>
      <c r="AN178" s="1702"/>
      <c r="AO178" s="1703">
        <v>78.95</v>
      </c>
      <c r="AP178" s="1703">
        <v>78.95</v>
      </c>
      <c r="AQ178" s="1703">
        <v>78.95</v>
      </c>
      <c r="AR178" s="1704">
        <v>245</v>
      </c>
      <c r="AS178" s="1704">
        <v>245</v>
      </c>
      <c r="AT178" s="1704">
        <v>245</v>
      </c>
      <c r="AU178" s="1704">
        <v>142.5</v>
      </c>
      <c r="AV178" s="1704">
        <v>142.5</v>
      </c>
      <c r="AW178" s="1704">
        <v>142.5</v>
      </c>
      <c r="AX178" s="1704">
        <v>237.5</v>
      </c>
      <c r="AY178" s="1704">
        <v>237.5</v>
      </c>
      <c r="AZ178" s="1704">
        <v>237.5</v>
      </c>
      <c r="BA178" s="1704">
        <v>625</v>
      </c>
      <c r="BB178" s="1704">
        <v>625</v>
      </c>
      <c r="BC178" s="1704">
        <v>625</v>
      </c>
      <c r="BD178" s="1704">
        <v>625</v>
      </c>
      <c r="BE178" s="1699" t="s">
        <v>2108</v>
      </c>
      <c r="BF178" s="1699"/>
      <c r="BG178" s="1699"/>
      <c r="BH178" s="1700" t="s">
        <v>2074</v>
      </c>
      <c r="BI178" s="1700"/>
      <c r="BJ178" s="1701">
        <v>430.29</v>
      </c>
      <c r="BK178" s="1701">
        <v>430.29</v>
      </c>
      <c r="BL178" s="1701">
        <v>430.29</v>
      </c>
      <c r="BM178" s="1702" t="s">
        <v>1837</v>
      </c>
      <c r="BN178" s="1702"/>
      <c r="BO178" s="1702"/>
      <c r="BP178" s="1702"/>
      <c r="BQ178" s="1702"/>
      <c r="BR178" s="1702"/>
      <c r="BS178" s="1702"/>
      <c r="BT178" s="1702"/>
      <c r="BU178" s="1702"/>
      <c r="BV178" s="1702"/>
      <c r="BW178" s="1702"/>
      <c r="BX178" s="1702"/>
      <c r="BY178" s="1702"/>
      <c r="BZ178" s="1702"/>
      <c r="CA178" s="1702"/>
    </row>
    <row r="179" spans="1:79" x14ac:dyDescent="0.2">
      <c r="A179" s="1706" t="s">
        <v>1234</v>
      </c>
      <c r="B179" s="1706"/>
      <c r="C179" s="1702" t="s">
        <v>1980</v>
      </c>
      <c r="D179" s="1702"/>
      <c r="E179" s="1702"/>
      <c r="F179" s="1702"/>
      <c r="G179" s="1702"/>
      <c r="H179" s="1702"/>
      <c r="I179" s="1702"/>
      <c r="J179" s="1702"/>
      <c r="K179" s="1702"/>
      <c r="L179" s="1702"/>
      <c r="M179" s="1702"/>
      <c r="N179" s="1706" t="s">
        <v>1822</v>
      </c>
      <c r="O179" s="1706"/>
      <c r="P179" s="1706"/>
      <c r="Q179" s="1702" t="s">
        <v>15</v>
      </c>
      <c r="R179" s="1702"/>
      <c r="S179" s="1702"/>
      <c r="T179" s="1702"/>
      <c r="U179" s="1702" t="s">
        <v>667</v>
      </c>
      <c r="V179" s="1702"/>
      <c r="W179" s="1702"/>
      <c r="X179" s="1702"/>
      <c r="Y179" s="1702"/>
      <c r="Z179" s="1702"/>
      <c r="AA179" s="1702"/>
      <c r="AB179" s="1702"/>
      <c r="AC179" s="1702"/>
      <c r="AD179" s="1702" t="s">
        <v>684</v>
      </c>
      <c r="AE179" s="1702"/>
      <c r="AF179" s="1702"/>
      <c r="AG179" s="1702"/>
      <c r="AH179" s="1702"/>
      <c r="AI179" s="1702"/>
      <c r="AJ179" s="1702"/>
      <c r="AK179" s="1702"/>
      <c r="AL179" s="1702" t="s">
        <v>2067</v>
      </c>
      <c r="AM179" s="1702"/>
      <c r="AN179" s="1702"/>
      <c r="AO179" s="1703">
        <v>82.35</v>
      </c>
      <c r="AP179" s="1703">
        <v>82.35</v>
      </c>
      <c r="AQ179" s="1703">
        <v>82.35</v>
      </c>
      <c r="AR179" s="1704">
        <v>235</v>
      </c>
      <c r="AS179" s="1704">
        <v>235</v>
      </c>
      <c r="AT179" s="1704">
        <v>235</v>
      </c>
      <c r="AU179" s="1704">
        <v>152.5</v>
      </c>
      <c r="AV179" s="1704">
        <v>152.5</v>
      </c>
      <c r="AW179" s="1704">
        <v>152.5</v>
      </c>
      <c r="AX179" s="1704">
        <v>230</v>
      </c>
      <c r="AY179" s="1704">
        <v>230</v>
      </c>
      <c r="AZ179" s="1704">
        <v>230</v>
      </c>
      <c r="BA179" s="1704">
        <v>617.5</v>
      </c>
      <c r="BB179" s="1704">
        <v>617.5</v>
      </c>
      <c r="BC179" s="1704">
        <v>617.5</v>
      </c>
      <c r="BD179" s="1704">
        <v>617.5</v>
      </c>
      <c r="BE179" s="1699" t="s">
        <v>772</v>
      </c>
      <c r="BF179" s="1699"/>
      <c r="BG179" s="1699"/>
      <c r="BH179" s="1700" t="s">
        <v>2074</v>
      </c>
      <c r="BI179" s="1700"/>
      <c r="BJ179" s="1701">
        <v>414.12</v>
      </c>
      <c r="BK179" s="1701">
        <v>414.12</v>
      </c>
      <c r="BL179" s="1701">
        <v>414.12</v>
      </c>
      <c r="BM179" s="1702" t="s">
        <v>1080</v>
      </c>
      <c r="BN179" s="1702"/>
      <c r="BO179" s="1702"/>
      <c r="BP179" s="1702"/>
      <c r="BQ179" s="1702"/>
      <c r="BR179" s="1702"/>
      <c r="BS179" s="1702"/>
      <c r="BT179" s="1702"/>
      <c r="BU179" s="1702"/>
      <c r="BV179" s="1702"/>
      <c r="BW179" s="1702"/>
      <c r="BX179" s="1702"/>
      <c r="BY179" s="1702"/>
      <c r="BZ179" s="1702"/>
      <c r="CA179" s="1702"/>
    </row>
    <row r="180" spans="1:79" x14ac:dyDescent="0.2">
      <c r="A180" s="1706" t="s">
        <v>2165</v>
      </c>
      <c r="B180" s="1706"/>
      <c r="C180" s="1702" t="s">
        <v>2271</v>
      </c>
      <c r="D180" s="1702"/>
      <c r="E180" s="1702"/>
      <c r="F180" s="1702"/>
      <c r="G180" s="1702"/>
      <c r="H180" s="1702"/>
      <c r="I180" s="1702"/>
      <c r="J180" s="1702"/>
      <c r="K180" s="1702"/>
      <c r="L180" s="1702"/>
      <c r="M180" s="1702"/>
      <c r="N180" s="1706" t="s">
        <v>1822</v>
      </c>
      <c r="O180" s="1706"/>
      <c r="P180" s="1706"/>
      <c r="Q180" s="1702" t="s">
        <v>15</v>
      </c>
      <c r="R180" s="1702"/>
      <c r="S180" s="1702"/>
      <c r="T180" s="1702"/>
      <c r="U180" s="1702" t="s">
        <v>667</v>
      </c>
      <c r="V180" s="1702"/>
      <c r="W180" s="1702"/>
      <c r="X180" s="1702"/>
      <c r="Y180" s="1702"/>
      <c r="Z180" s="1702"/>
      <c r="AA180" s="1702"/>
      <c r="AB180" s="1702"/>
      <c r="AC180" s="1702"/>
      <c r="AD180" s="1702" t="s">
        <v>330</v>
      </c>
      <c r="AE180" s="1702"/>
      <c r="AF180" s="1702"/>
      <c r="AG180" s="1702"/>
      <c r="AH180" s="1702"/>
      <c r="AI180" s="1702"/>
      <c r="AJ180" s="1702"/>
      <c r="AK180" s="1702"/>
      <c r="AL180" s="1702" t="s">
        <v>2067</v>
      </c>
      <c r="AM180" s="1702"/>
      <c r="AN180" s="1702"/>
      <c r="AO180" s="1703">
        <v>82.5</v>
      </c>
      <c r="AP180" s="1703">
        <v>82.5</v>
      </c>
      <c r="AQ180" s="1703">
        <v>82.5</v>
      </c>
      <c r="AR180" s="1704">
        <v>220</v>
      </c>
      <c r="AS180" s="1704">
        <v>220</v>
      </c>
      <c r="AT180" s="1704">
        <v>220</v>
      </c>
      <c r="AU180" s="1704">
        <v>170</v>
      </c>
      <c r="AV180" s="1704">
        <v>170</v>
      </c>
      <c r="AW180" s="1704">
        <v>170</v>
      </c>
      <c r="AX180" s="1704">
        <v>217.5</v>
      </c>
      <c r="AY180" s="1704">
        <v>217.5</v>
      </c>
      <c r="AZ180" s="1704">
        <v>217.5</v>
      </c>
      <c r="BA180" s="1704">
        <v>607.5</v>
      </c>
      <c r="BB180" s="1704">
        <v>607.5</v>
      </c>
      <c r="BC180" s="1704">
        <v>607.5</v>
      </c>
      <c r="BD180" s="1704">
        <v>607.5</v>
      </c>
      <c r="BE180" s="1699" t="s">
        <v>772</v>
      </c>
      <c r="BF180" s="1699"/>
      <c r="BG180" s="1699"/>
      <c r="BH180" s="1700" t="s">
        <v>2074</v>
      </c>
      <c r="BI180" s="1700"/>
      <c r="BJ180" s="1701">
        <v>406.97</v>
      </c>
      <c r="BK180" s="1701">
        <v>406.97</v>
      </c>
      <c r="BL180" s="1701">
        <v>406.97</v>
      </c>
      <c r="BM180" s="1702" t="s">
        <v>1898</v>
      </c>
      <c r="BN180" s="1702"/>
      <c r="BO180" s="1702"/>
      <c r="BP180" s="1702"/>
      <c r="BQ180" s="1702"/>
      <c r="BR180" s="1702"/>
      <c r="BS180" s="1702"/>
      <c r="BT180" s="1702"/>
      <c r="BU180" s="1702"/>
      <c r="BV180" s="1702"/>
      <c r="BW180" s="1702"/>
      <c r="BX180" s="1702"/>
      <c r="BY180" s="1702"/>
      <c r="BZ180" s="1702"/>
      <c r="CA180" s="1702"/>
    </row>
    <row r="181" spans="1:79" x14ac:dyDescent="0.2">
      <c r="A181" s="1706" t="s">
        <v>2199</v>
      </c>
      <c r="B181" s="1706"/>
      <c r="C181" s="1702" t="s">
        <v>2272</v>
      </c>
      <c r="D181" s="1702"/>
      <c r="E181" s="1702"/>
      <c r="F181" s="1702"/>
      <c r="G181" s="1702"/>
      <c r="H181" s="1702"/>
      <c r="I181" s="1702"/>
      <c r="J181" s="1702"/>
      <c r="K181" s="1702"/>
      <c r="L181" s="1702"/>
      <c r="M181" s="1702"/>
      <c r="N181" s="1706" t="s">
        <v>1801</v>
      </c>
      <c r="O181" s="1706"/>
      <c r="P181" s="1706"/>
      <c r="Q181" s="1702" t="s">
        <v>1782</v>
      </c>
      <c r="R181" s="1702"/>
      <c r="S181" s="1702"/>
      <c r="T181" s="1702"/>
      <c r="U181" s="1702" t="s">
        <v>678</v>
      </c>
      <c r="V181" s="1702"/>
      <c r="W181" s="1702"/>
      <c r="X181" s="1702"/>
      <c r="Y181" s="1702"/>
      <c r="Z181" s="1702"/>
      <c r="AA181" s="1702"/>
      <c r="AB181" s="1702"/>
      <c r="AC181" s="1702"/>
      <c r="AD181" s="1702" t="s">
        <v>2201</v>
      </c>
      <c r="AE181" s="1702"/>
      <c r="AF181" s="1702"/>
      <c r="AG181" s="1702"/>
      <c r="AH181" s="1702"/>
      <c r="AI181" s="1702"/>
      <c r="AJ181" s="1702"/>
      <c r="AK181" s="1702"/>
      <c r="AL181" s="1702" t="s">
        <v>2067</v>
      </c>
      <c r="AM181" s="1702"/>
      <c r="AN181" s="1702"/>
      <c r="AO181" s="1703">
        <v>81.849999999999994</v>
      </c>
      <c r="AP181" s="1703">
        <v>81.849999999999994</v>
      </c>
      <c r="AQ181" s="1703">
        <v>81.849999999999994</v>
      </c>
      <c r="AR181" s="1704">
        <v>240</v>
      </c>
      <c r="AS181" s="1704">
        <v>240</v>
      </c>
      <c r="AT181" s="1704">
        <v>240</v>
      </c>
      <c r="AU181" s="1704">
        <v>145</v>
      </c>
      <c r="AV181" s="1704">
        <v>145</v>
      </c>
      <c r="AW181" s="1704">
        <v>145</v>
      </c>
      <c r="AX181" s="1704">
        <v>220</v>
      </c>
      <c r="AY181" s="1704">
        <v>220</v>
      </c>
      <c r="AZ181" s="1704">
        <v>220</v>
      </c>
      <c r="BA181" s="1704">
        <v>605</v>
      </c>
      <c r="BB181" s="1704">
        <v>605</v>
      </c>
      <c r="BC181" s="1704">
        <v>605</v>
      </c>
      <c r="BD181" s="1704">
        <v>605</v>
      </c>
      <c r="BE181" s="1699" t="s">
        <v>2108</v>
      </c>
      <c r="BF181" s="1699"/>
      <c r="BG181" s="1699"/>
      <c r="BH181" s="1700" t="s">
        <v>1234</v>
      </c>
      <c r="BI181" s="1700"/>
      <c r="BJ181" s="1701">
        <v>407.23</v>
      </c>
      <c r="BK181" s="1701">
        <v>407.23</v>
      </c>
      <c r="BL181" s="1701">
        <v>407.23</v>
      </c>
      <c r="BM181" s="1702" t="s">
        <v>2202</v>
      </c>
      <c r="BN181" s="1702"/>
      <c r="BO181" s="1702"/>
      <c r="BP181" s="1702"/>
      <c r="BQ181" s="1702"/>
      <c r="BR181" s="1702"/>
      <c r="BS181" s="1702"/>
      <c r="BT181" s="1702"/>
      <c r="BU181" s="1702"/>
      <c r="BV181" s="1702"/>
      <c r="BW181" s="1702"/>
      <c r="BX181" s="1702"/>
      <c r="BY181" s="1702"/>
      <c r="BZ181" s="1702"/>
      <c r="CA181" s="1702"/>
    </row>
    <row r="182" spans="1:79" x14ac:dyDescent="0.2">
      <c r="A182" s="1706" t="s">
        <v>1231</v>
      </c>
      <c r="B182" s="1706"/>
      <c r="C182" s="1702" t="s">
        <v>2273</v>
      </c>
      <c r="D182" s="1702"/>
      <c r="E182" s="1702"/>
      <c r="F182" s="1702"/>
      <c r="G182" s="1702"/>
      <c r="H182" s="1702"/>
      <c r="I182" s="1702"/>
      <c r="J182" s="1702"/>
      <c r="K182" s="1702"/>
      <c r="L182" s="1702"/>
      <c r="M182" s="1702"/>
      <c r="N182" s="1706" t="s">
        <v>1967</v>
      </c>
      <c r="O182" s="1706"/>
      <c r="P182" s="1706"/>
      <c r="Q182" s="1702" t="s">
        <v>1782</v>
      </c>
      <c r="R182" s="1702"/>
      <c r="S182" s="1702"/>
      <c r="T182" s="1702"/>
      <c r="U182" s="1702" t="s">
        <v>667</v>
      </c>
      <c r="V182" s="1702"/>
      <c r="W182" s="1702"/>
      <c r="X182" s="1702"/>
      <c r="Y182" s="1702"/>
      <c r="Z182" s="1702"/>
      <c r="AA182" s="1702"/>
      <c r="AB182" s="1702"/>
      <c r="AC182" s="1702"/>
      <c r="AD182" s="1702" t="s">
        <v>29</v>
      </c>
      <c r="AE182" s="1702"/>
      <c r="AF182" s="1702"/>
      <c r="AG182" s="1702"/>
      <c r="AH182" s="1702"/>
      <c r="AI182" s="1702"/>
      <c r="AJ182" s="1702"/>
      <c r="AK182" s="1702"/>
      <c r="AL182" s="1702" t="s">
        <v>2067</v>
      </c>
      <c r="AM182" s="1702"/>
      <c r="AN182" s="1702"/>
      <c r="AO182" s="1703">
        <v>81.25</v>
      </c>
      <c r="AP182" s="1703">
        <v>81.25</v>
      </c>
      <c r="AQ182" s="1703">
        <v>81.25</v>
      </c>
      <c r="AR182" s="1704">
        <v>230</v>
      </c>
      <c r="AS182" s="1704">
        <v>230</v>
      </c>
      <c r="AT182" s="1704">
        <v>230</v>
      </c>
      <c r="AU182" s="1704">
        <v>130</v>
      </c>
      <c r="AV182" s="1704">
        <v>130</v>
      </c>
      <c r="AW182" s="1704">
        <v>130</v>
      </c>
      <c r="AX182" s="1704">
        <v>240</v>
      </c>
      <c r="AY182" s="1704">
        <v>240</v>
      </c>
      <c r="AZ182" s="1704">
        <v>240</v>
      </c>
      <c r="BA182" s="1704">
        <v>600</v>
      </c>
      <c r="BB182" s="1704">
        <v>600</v>
      </c>
      <c r="BC182" s="1704">
        <v>600</v>
      </c>
      <c r="BD182" s="1704">
        <v>600</v>
      </c>
      <c r="BE182" s="1699" t="s">
        <v>2108</v>
      </c>
      <c r="BF182" s="1699"/>
      <c r="BG182" s="1699"/>
      <c r="BH182" s="1700" t="s">
        <v>2074</v>
      </c>
      <c r="BI182" s="1700"/>
      <c r="BJ182" s="1701">
        <v>405.68</v>
      </c>
      <c r="BK182" s="1701">
        <v>405.68</v>
      </c>
      <c r="BL182" s="1701">
        <v>405.68</v>
      </c>
      <c r="BM182" s="1702" t="s">
        <v>2265</v>
      </c>
      <c r="BN182" s="1702"/>
      <c r="BO182" s="1702"/>
      <c r="BP182" s="1702"/>
      <c r="BQ182" s="1702"/>
      <c r="BR182" s="1702"/>
      <c r="BS182" s="1702"/>
      <c r="BT182" s="1702"/>
      <c r="BU182" s="1702"/>
      <c r="BV182" s="1702"/>
      <c r="BW182" s="1702"/>
      <c r="BX182" s="1702"/>
      <c r="BY182" s="1702"/>
      <c r="BZ182" s="1702"/>
      <c r="CA182" s="1702"/>
    </row>
    <row r="183" spans="1:79" x14ac:dyDescent="0.2">
      <c r="A183" s="1706" t="s">
        <v>2203</v>
      </c>
      <c r="B183" s="1706"/>
      <c r="C183" s="1702" t="s">
        <v>2274</v>
      </c>
      <c r="D183" s="1702"/>
      <c r="E183" s="1702"/>
      <c r="F183" s="1702"/>
      <c r="G183" s="1702"/>
      <c r="H183" s="1702"/>
      <c r="I183" s="1702"/>
      <c r="J183" s="1702"/>
      <c r="K183" s="1702"/>
      <c r="L183" s="1702"/>
      <c r="M183" s="1702"/>
      <c r="N183" s="1706" t="s">
        <v>1822</v>
      </c>
      <c r="O183" s="1706"/>
      <c r="P183" s="1706"/>
      <c r="Q183" s="1702" t="s">
        <v>1782</v>
      </c>
      <c r="R183" s="1702"/>
      <c r="S183" s="1702"/>
      <c r="T183" s="1702"/>
      <c r="U183" s="1702" t="s">
        <v>667</v>
      </c>
      <c r="V183" s="1702"/>
      <c r="W183" s="1702"/>
      <c r="X183" s="1702"/>
      <c r="Y183" s="1702"/>
      <c r="Z183" s="1702"/>
      <c r="AA183" s="1702"/>
      <c r="AB183" s="1702"/>
      <c r="AC183" s="1702"/>
      <c r="AD183" s="1702" t="s">
        <v>745</v>
      </c>
      <c r="AE183" s="1702"/>
      <c r="AF183" s="1702"/>
      <c r="AG183" s="1702"/>
      <c r="AH183" s="1702"/>
      <c r="AI183" s="1702"/>
      <c r="AJ183" s="1702"/>
      <c r="AK183" s="1702"/>
      <c r="AL183" s="1702" t="s">
        <v>2067</v>
      </c>
      <c r="AM183" s="1702"/>
      <c r="AN183" s="1702"/>
      <c r="AO183" s="1703">
        <v>80.849999999999994</v>
      </c>
      <c r="AP183" s="1703">
        <v>80.849999999999994</v>
      </c>
      <c r="AQ183" s="1703">
        <v>80.849999999999994</v>
      </c>
      <c r="AR183" s="1704">
        <v>220</v>
      </c>
      <c r="AS183" s="1704">
        <v>220</v>
      </c>
      <c r="AT183" s="1704">
        <v>220</v>
      </c>
      <c r="AU183" s="1704">
        <v>130</v>
      </c>
      <c r="AV183" s="1704">
        <v>130</v>
      </c>
      <c r="AW183" s="1704">
        <v>130</v>
      </c>
      <c r="AX183" s="1704">
        <v>230</v>
      </c>
      <c r="AY183" s="1704">
        <v>230</v>
      </c>
      <c r="AZ183" s="1704">
        <v>230</v>
      </c>
      <c r="BA183" s="1704">
        <v>580</v>
      </c>
      <c r="BB183" s="1704">
        <v>580</v>
      </c>
      <c r="BC183" s="1704">
        <v>580</v>
      </c>
      <c r="BD183" s="1704">
        <v>580</v>
      </c>
      <c r="BE183" s="1699" t="s">
        <v>2108</v>
      </c>
      <c r="BF183" s="1699"/>
      <c r="BG183" s="1699"/>
      <c r="BH183" s="1700" t="s">
        <v>2074</v>
      </c>
      <c r="BI183" s="1700"/>
      <c r="BJ183" s="1701">
        <v>393.36</v>
      </c>
      <c r="BK183" s="1701">
        <v>393.36</v>
      </c>
      <c r="BL183" s="1701">
        <v>393.36</v>
      </c>
      <c r="BM183" s="1702" t="s">
        <v>992</v>
      </c>
      <c r="BN183" s="1702"/>
      <c r="BO183" s="1702"/>
      <c r="BP183" s="1702"/>
      <c r="BQ183" s="1702"/>
      <c r="BR183" s="1702"/>
      <c r="BS183" s="1702"/>
      <c r="BT183" s="1702"/>
      <c r="BU183" s="1702"/>
      <c r="BV183" s="1702"/>
      <c r="BW183" s="1702"/>
      <c r="BX183" s="1702"/>
      <c r="BY183" s="1702"/>
      <c r="BZ183" s="1702"/>
      <c r="CA183" s="1702"/>
    </row>
    <row r="184" spans="1:79" x14ac:dyDescent="0.2">
      <c r="A184" s="1706" t="s">
        <v>2207</v>
      </c>
      <c r="B184" s="1706"/>
      <c r="C184" s="1702" t="s">
        <v>2275</v>
      </c>
      <c r="D184" s="1702"/>
      <c r="E184" s="1702"/>
      <c r="F184" s="1702"/>
      <c r="G184" s="1702"/>
      <c r="H184" s="1702"/>
      <c r="I184" s="1702"/>
      <c r="J184" s="1702"/>
      <c r="K184" s="1702"/>
      <c r="L184" s="1702"/>
      <c r="M184" s="1702"/>
      <c r="N184" s="1706" t="s">
        <v>1801</v>
      </c>
      <c r="O184" s="1706"/>
      <c r="P184" s="1706"/>
      <c r="Q184" s="1702" t="s">
        <v>1782</v>
      </c>
      <c r="R184" s="1702"/>
      <c r="S184" s="1702"/>
      <c r="T184" s="1702"/>
      <c r="U184" s="1702" t="s">
        <v>667</v>
      </c>
      <c r="V184" s="1702"/>
      <c r="W184" s="1702"/>
      <c r="X184" s="1702"/>
      <c r="Y184" s="1702"/>
      <c r="Z184" s="1702"/>
      <c r="AA184" s="1702"/>
      <c r="AB184" s="1702"/>
      <c r="AC184" s="1702"/>
      <c r="AD184" s="1702" t="s">
        <v>18</v>
      </c>
      <c r="AE184" s="1702"/>
      <c r="AF184" s="1702"/>
      <c r="AG184" s="1702"/>
      <c r="AH184" s="1702"/>
      <c r="AI184" s="1702"/>
      <c r="AJ184" s="1702"/>
      <c r="AK184" s="1702"/>
      <c r="AL184" s="1702" t="s">
        <v>2067</v>
      </c>
      <c r="AM184" s="1702"/>
      <c r="AN184" s="1702"/>
      <c r="AO184" s="1703">
        <v>81.05</v>
      </c>
      <c r="AP184" s="1703">
        <v>81.05</v>
      </c>
      <c r="AQ184" s="1703">
        <v>81.05</v>
      </c>
      <c r="AR184" s="1704">
        <v>210</v>
      </c>
      <c r="AS184" s="1704">
        <v>210</v>
      </c>
      <c r="AT184" s="1704">
        <v>210</v>
      </c>
      <c r="AU184" s="1704">
        <v>140</v>
      </c>
      <c r="AV184" s="1704">
        <v>140</v>
      </c>
      <c r="AW184" s="1704">
        <v>140</v>
      </c>
      <c r="AX184" s="1704">
        <v>217.5</v>
      </c>
      <c r="AY184" s="1704">
        <v>217.5</v>
      </c>
      <c r="AZ184" s="1704">
        <v>217.5</v>
      </c>
      <c r="BA184" s="1704">
        <v>567.5</v>
      </c>
      <c r="BB184" s="1704">
        <v>567.5</v>
      </c>
      <c r="BC184" s="1704">
        <v>567.5</v>
      </c>
      <c r="BD184" s="1704">
        <v>567.5</v>
      </c>
      <c r="BE184" s="1699" t="s">
        <v>2108</v>
      </c>
      <c r="BF184" s="1699"/>
      <c r="BG184" s="1699"/>
      <c r="BH184" s="1700" t="s">
        <v>2074</v>
      </c>
      <c r="BI184" s="1700"/>
      <c r="BJ184" s="1701">
        <v>384.29</v>
      </c>
      <c r="BK184" s="1701">
        <v>384.29</v>
      </c>
      <c r="BL184" s="1701">
        <v>384.29</v>
      </c>
      <c r="BM184" s="1702" t="s">
        <v>1988</v>
      </c>
      <c r="BN184" s="1702"/>
      <c r="BO184" s="1702"/>
      <c r="BP184" s="1702"/>
      <c r="BQ184" s="1702"/>
      <c r="BR184" s="1702"/>
      <c r="BS184" s="1702"/>
      <c r="BT184" s="1702"/>
      <c r="BU184" s="1702"/>
      <c r="BV184" s="1702"/>
      <c r="BW184" s="1702"/>
      <c r="BX184" s="1702"/>
      <c r="BY184" s="1702"/>
      <c r="BZ184" s="1702"/>
      <c r="CA184" s="1702"/>
    </row>
    <row r="185" spans="1:79" x14ac:dyDescent="0.2">
      <c r="A185" s="1706" t="s">
        <v>2209</v>
      </c>
      <c r="B185" s="1706"/>
      <c r="C185" s="1702" t="s">
        <v>2276</v>
      </c>
      <c r="D185" s="1702"/>
      <c r="E185" s="1702"/>
      <c r="F185" s="1702"/>
      <c r="G185" s="1702"/>
      <c r="H185" s="1702"/>
      <c r="I185" s="1702"/>
      <c r="J185" s="1702"/>
      <c r="K185" s="1702"/>
      <c r="L185" s="1702"/>
      <c r="M185" s="1702"/>
      <c r="N185" s="1706" t="s">
        <v>1799</v>
      </c>
      <c r="O185" s="1706"/>
      <c r="P185" s="1706"/>
      <c r="Q185" s="1702" t="s">
        <v>1782</v>
      </c>
      <c r="R185" s="1702"/>
      <c r="S185" s="1702"/>
      <c r="T185" s="1702"/>
      <c r="U185" s="1702" t="s">
        <v>667</v>
      </c>
      <c r="V185" s="1702"/>
      <c r="W185" s="1702"/>
      <c r="X185" s="1702"/>
      <c r="Y185" s="1702"/>
      <c r="Z185" s="1702"/>
      <c r="AA185" s="1702"/>
      <c r="AB185" s="1702"/>
      <c r="AC185" s="1702"/>
      <c r="AD185" s="1702" t="s">
        <v>18</v>
      </c>
      <c r="AE185" s="1702"/>
      <c r="AF185" s="1702"/>
      <c r="AG185" s="1702"/>
      <c r="AH185" s="1702"/>
      <c r="AI185" s="1702"/>
      <c r="AJ185" s="1702"/>
      <c r="AK185" s="1702"/>
      <c r="AL185" s="1702" t="s">
        <v>2067</v>
      </c>
      <c r="AM185" s="1702"/>
      <c r="AN185" s="1702"/>
      <c r="AO185" s="1703">
        <v>79</v>
      </c>
      <c r="AP185" s="1703">
        <v>79</v>
      </c>
      <c r="AQ185" s="1703">
        <v>79</v>
      </c>
      <c r="AR185" s="1704">
        <v>210</v>
      </c>
      <c r="AS185" s="1704">
        <v>210</v>
      </c>
      <c r="AT185" s="1704">
        <v>210</v>
      </c>
      <c r="AU185" s="1704">
        <v>130</v>
      </c>
      <c r="AV185" s="1704">
        <v>130</v>
      </c>
      <c r="AW185" s="1704">
        <v>130</v>
      </c>
      <c r="AX185" s="1704">
        <v>200</v>
      </c>
      <c r="AY185" s="1704">
        <v>200</v>
      </c>
      <c r="AZ185" s="1704">
        <v>200</v>
      </c>
      <c r="BA185" s="1704">
        <v>540</v>
      </c>
      <c r="BB185" s="1704">
        <v>540</v>
      </c>
      <c r="BC185" s="1704">
        <v>540</v>
      </c>
      <c r="BD185" s="1704">
        <v>540</v>
      </c>
      <c r="BE185" s="1707">
        <v>1</v>
      </c>
      <c r="BF185" s="1707">
        <v>1</v>
      </c>
      <c r="BG185" s="1707">
        <v>1</v>
      </c>
      <c r="BH185" s="1700" t="s">
        <v>2074</v>
      </c>
      <c r="BI185" s="1700"/>
      <c r="BJ185" s="1701">
        <v>371.62</v>
      </c>
      <c r="BK185" s="1701">
        <v>371.62</v>
      </c>
      <c r="BL185" s="1701">
        <v>371.62</v>
      </c>
      <c r="BM185" s="1702" t="s">
        <v>1985</v>
      </c>
      <c r="BN185" s="1702"/>
      <c r="BO185" s="1702"/>
      <c r="BP185" s="1702"/>
      <c r="BQ185" s="1702"/>
      <c r="BR185" s="1702"/>
      <c r="BS185" s="1702"/>
      <c r="BT185" s="1702"/>
      <c r="BU185" s="1702"/>
      <c r="BV185" s="1702"/>
      <c r="BW185" s="1702"/>
      <c r="BX185" s="1702"/>
      <c r="BY185" s="1702"/>
      <c r="BZ185" s="1702"/>
      <c r="CA185" s="1702"/>
    </row>
    <row r="186" spans="1:79" x14ac:dyDescent="0.2">
      <c r="A186" s="1706">
        <v>16</v>
      </c>
      <c r="B186" s="1706"/>
      <c r="C186" s="1702" t="s">
        <v>2277</v>
      </c>
      <c r="D186" s="1702"/>
      <c r="E186" s="1702"/>
      <c r="F186" s="1702"/>
      <c r="G186" s="1702"/>
      <c r="H186" s="1702"/>
      <c r="I186" s="1702"/>
      <c r="J186" s="1702"/>
      <c r="K186" s="1702"/>
      <c r="L186" s="1702"/>
      <c r="M186" s="1702"/>
      <c r="N186" s="1706" t="s">
        <v>1816</v>
      </c>
      <c r="O186" s="1706"/>
      <c r="P186" s="1706"/>
      <c r="Q186" s="1702" t="s">
        <v>15</v>
      </c>
      <c r="R186" s="1702"/>
      <c r="S186" s="1702"/>
      <c r="T186" s="1702"/>
      <c r="U186" s="1702" t="s">
        <v>748</v>
      </c>
      <c r="V186" s="1702"/>
      <c r="W186" s="1702"/>
      <c r="X186" s="1702"/>
      <c r="Y186" s="1702"/>
      <c r="Z186" s="1702"/>
      <c r="AA186" s="1702"/>
      <c r="AB186" s="1702"/>
      <c r="AC186" s="1702"/>
      <c r="AD186" s="1702" t="s">
        <v>718</v>
      </c>
      <c r="AE186" s="1702"/>
      <c r="AF186" s="1702"/>
      <c r="AG186" s="1702"/>
      <c r="AH186" s="1702"/>
      <c r="AI186" s="1702"/>
      <c r="AJ186" s="1702"/>
      <c r="AK186" s="1702"/>
      <c r="AL186" s="1702" t="s">
        <v>2067</v>
      </c>
      <c r="AM186" s="1702"/>
      <c r="AN186" s="1702"/>
      <c r="AO186" s="1703">
        <v>82.05</v>
      </c>
      <c r="AP186" s="1703">
        <v>82.05</v>
      </c>
      <c r="AQ186" s="1703">
        <v>82.05</v>
      </c>
      <c r="AR186" s="1704">
        <v>287.5</v>
      </c>
      <c r="AS186" s="1704">
        <v>287.5</v>
      </c>
      <c r="AT186" s="1704">
        <v>287.5</v>
      </c>
      <c r="AU186" s="1704">
        <v>0</v>
      </c>
      <c r="AV186" s="1704">
        <v>0</v>
      </c>
      <c r="AW186" s="1704">
        <v>0</v>
      </c>
      <c r="AX186" s="1705" t="s">
        <v>2067</v>
      </c>
      <c r="AY186" s="1705"/>
      <c r="AZ186" s="1705"/>
      <c r="BA186" s="1704">
        <v>0</v>
      </c>
      <c r="BB186" s="1704">
        <v>0</v>
      </c>
      <c r="BC186" s="1704">
        <v>0</v>
      </c>
      <c r="BD186" s="1704">
        <v>0</v>
      </c>
      <c r="BE186" s="1699" t="s">
        <v>2067</v>
      </c>
      <c r="BF186" s="1699"/>
      <c r="BG186" s="1699"/>
      <c r="BH186" s="1700" t="s">
        <v>2081</v>
      </c>
      <c r="BI186" s="1700"/>
      <c r="BJ186" s="1701">
        <v>0</v>
      </c>
      <c r="BK186" s="1701">
        <v>0</v>
      </c>
      <c r="BL186" s="1701">
        <v>0</v>
      </c>
      <c r="BM186" s="1702" t="s">
        <v>2214</v>
      </c>
      <c r="BN186" s="1702"/>
      <c r="BO186" s="1702"/>
      <c r="BP186" s="1702"/>
      <c r="BQ186" s="1702"/>
      <c r="BR186" s="1702"/>
      <c r="BS186" s="1702"/>
      <c r="BT186" s="1702"/>
      <c r="BU186" s="1702"/>
      <c r="BV186" s="1702"/>
      <c r="BW186" s="1702"/>
      <c r="BX186" s="1702"/>
      <c r="BY186" s="1702"/>
      <c r="BZ186" s="1702"/>
      <c r="CA186" s="1702"/>
    </row>
    <row r="187" spans="1:79" x14ac:dyDescent="0.2">
      <c r="A187" s="1513"/>
      <c r="B187" s="1514" t="s">
        <v>680</v>
      </c>
      <c r="C187" s="1514"/>
      <c r="D187" s="1514"/>
      <c r="E187" s="1514"/>
      <c r="F187" s="1514"/>
      <c r="G187" s="1514"/>
      <c r="H187" s="1514"/>
      <c r="I187" s="1514"/>
      <c r="J187" s="1514"/>
      <c r="K187" s="1514"/>
      <c r="L187" s="1514"/>
      <c r="M187" s="1514"/>
      <c r="N187" s="1514"/>
      <c r="O187" s="1514"/>
      <c r="P187" s="1514"/>
      <c r="Q187" s="1514"/>
      <c r="R187" s="1514"/>
      <c r="S187" s="1514"/>
      <c r="T187" s="1514"/>
      <c r="U187" s="1514"/>
      <c r="V187" s="1514"/>
      <c r="W187" s="1514"/>
      <c r="X187" s="1514"/>
      <c r="Y187" s="1514"/>
      <c r="Z187" s="1514"/>
      <c r="AA187" s="1514"/>
      <c r="AB187" s="1514"/>
      <c r="AC187" s="1514"/>
      <c r="AD187" s="1514"/>
      <c r="AE187" s="1514"/>
      <c r="AF187" s="1514"/>
      <c r="AH187" s="1513"/>
      <c r="AI187" s="1513"/>
      <c r="AJ187" s="1513"/>
      <c r="AK187" s="1513"/>
      <c r="AL187" s="1514" t="s">
        <v>2095</v>
      </c>
      <c r="AM187" s="1514"/>
      <c r="AN187" s="1514"/>
      <c r="AO187" s="1514"/>
      <c r="AP187" s="1514"/>
      <c r="AQ187" s="1514"/>
      <c r="AR187" s="1514"/>
      <c r="AS187" s="1514"/>
      <c r="AT187" s="1514"/>
      <c r="AU187" s="1514"/>
      <c r="AV187" s="1514"/>
      <c r="AW187" s="1514"/>
      <c r="AX187" s="1514"/>
      <c r="AY187" s="1514"/>
      <c r="AZ187" s="1514"/>
      <c r="BA187" s="1514"/>
      <c r="BB187" s="1514"/>
      <c r="BC187" s="1514"/>
      <c r="BD187" s="1514"/>
      <c r="BE187" s="1514"/>
      <c r="BF187" s="1514"/>
      <c r="BG187" s="1514"/>
      <c r="BH187" s="1514"/>
      <c r="BI187" s="1514"/>
      <c r="BJ187" s="1514"/>
      <c r="BK187" s="1514"/>
      <c r="BL187" s="1514"/>
      <c r="BM187" s="1514"/>
      <c r="BN187" s="1514"/>
      <c r="BO187" s="1514"/>
      <c r="BP187" s="1514"/>
      <c r="BQ187" s="1514"/>
      <c r="BR187" s="1514"/>
      <c r="BS187" s="1514"/>
      <c r="BT187" s="1515"/>
      <c r="BU187" s="1515"/>
      <c r="BV187" s="1515"/>
      <c r="BW187" s="1515"/>
      <c r="BX187" s="1515"/>
      <c r="BY187" s="1515"/>
    </row>
    <row r="188" spans="1:79" x14ac:dyDescent="0.2">
      <c r="A188" s="1513"/>
      <c r="B188" s="1514" t="s">
        <v>680</v>
      </c>
      <c r="C188" s="1514"/>
      <c r="D188" s="1514"/>
      <c r="E188" s="1514"/>
      <c r="F188" s="1514"/>
      <c r="G188" s="1514"/>
      <c r="H188" s="1514"/>
      <c r="I188" s="1515"/>
      <c r="J188" s="1515"/>
      <c r="K188" s="1515"/>
      <c r="L188" s="1515"/>
      <c r="M188" s="1515"/>
      <c r="N188" s="1515"/>
      <c r="O188" s="1515" t="s">
        <v>680</v>
      </c>
      <c r="P188" s="1515"/>
      <c r="Q188" s="1515"/>
      <c r="R188" s="1515"/>
      <c r="S188" s="1514" t="s">
        <v>680</v>
      </c>
      <c r="T188" s="1515"/>
      <c r="U188" s="1515"/>
      <c r="V188" s="1515"/>
      <c r="W188" s="1515"/>
      <c r="X188" s="1515"/>
      <c r="Y188" s="1515"/>
      <c r="Z188" s="1515"/>
      <c r="AA188" s="1513"/>
      <c r="AB188" s="1513"/>
      <c r="AC188" s="1513"/>
      <c r="AD188" s="1513"/>
      <c r="AE188" s="1513"/>
      <c r="AF188" s="1515"/>
      <c r="AH188" s="1513"/>
      <c r="AI188" s="1513"/>
      <c r="AJ188" s="1513"/>
      <c r="AK188" s="1513"/>
      <c r="AL188" s="1697" t="s">
        <v>2096</v>
      </c>
      <c r="AM188" s="1697"/>
      <c r="AN188" s="1697"/>
      <c r="AO188" s="1697"/>
      <c r="AP188" s="1697"/>
      <c r="AQ188" s="1514" t="s">
        <v>2113</v>
      </c>
      <c r="AR188" s="1514"/>
      <c r="AS188" s="1514"/>
      <c r="AT188" s="1514"/>
      <c r="AU188" s="1514"/>
      <c r="AV188" s="1514"/>
      <c r="AW188" s="1514"/>
      <c r="AX188" s="1515"/>
      <c r="AY188" s="1515"/>
      <c r="AZ188" s="1515"/>
      <c r="BA188" s="1515"/>
      <c r="BB188" s="1515"/>
      <c r="BC188" s="1515"/>
      <c r="BD188" s="1515" t="s">
        <v>329</v>
      </c>
      <c r="BE188" s="1515"/>
      <c r="BF188" s="1515"/>
      <c r="BG188" s="1515"/>
      <c r="BH188" s="1514" t="s">
        <v>330</v>
      </c>
      <c r="BI188" s="1515"/>
      <c r="BJ188" s="1515"/>
      <c r="BK188" s="1515"/>
      <c r="BL188" s="1515"/>
      <c r="BM188" s="1515"/>
      <c r="BN188" s="1515"/>
      <c r="BO188" s="1515"/>
      <c r="BP188" s="1515"/>
      <c r="BQ188" s="1698"/>
      <c r="BR188" s="1698"/>
      <c r="BS188" s="1698"/>
      <c r="BT188" s="1698"/>
      <c r="BU188" s="1698"/>
      <c r="BV188" s="1698"/>
      <c r="BW188" s="1698"/>
      <c r="BX188" s="1698"/>
      <c r="BY188" s="1698"/>
      <c r="BZ188" s="1515"/>
    </row>
    <row r="189" spans="1:79" x14ac:dyDescent="0.2">
      <c r="A189" s="1513"/>
      <c r="B189" s="1514" t="s">
        <v>680</v>
      </c>
      <c r="C189" s="1514"/>
      <c r="D189" s="1514"/>
      <c r="E189" s="1514"/>
      <c r="F189" s="1514"/>
      <c r="G189" s="1514"/>
      <c r="H189" s="1514"/>
      <c r="I189" s="1515"/>
      <c r="J189" s="1515"/>
      <c r="K189" s="1515"/>
      <c r="L189" s="1515"/>
      <c r="M189" s="1515"/>
      <c r="N189" s="1515"/>
      <c r="O189" s="1515" t="s">
        <v>680</v>
      </c>
      <c r="P189" s="1515"/>
      <c r="Q189" s="1515"/>
      <c r="R189" s="1515"/>
      <c r="S189" s="1514" t="s">
        <v>680</v>
      </c>
      <c r="T189" s="1515"/>
      <c r="U189" s="1515"/>
      <c r="V189" s="1515"/>
      <c r="W189" s="1515"/>
      <c r="X189" s="1515"/>
      <c r="Y189" s="1515"/>
      <c r="Z189" s="1515"/>
      <c r="AA189" s="1513"/>
      <c r="AB189" s="1513"/>
      <c r="AC189" s="1513"/>
      <c r="AD189" s="1513"/>
      <c r="AE189" s="1513"/>
      <c r="AF189" s="1515"/>
      <c r="AH189" s="1513"/>
      <c r="AI189" s="1513"/>
      <c r="AJ189" s="1513"/>
      <c r="AK189" s="1513"/>
      <c r="AL189" s="1697" t="s">
        <v>2098</v>
      </c>
      <c r="AM189" s="1697"/>
      <c r="AN189" s="1697"/>
      <c r="AO189" s="1697"/>
      <c r="AP189" s="1697"/>
      <c r="AQ189" s="1514" t="s">
        <v>2097</v>
      </c>
      <c r="AR189" s="1514"/>
      <c r="AS189" s="1514"/>
      <c r="AT189" s="1514"/>
      <c r="AU189" s="1514"/>
      <c r="AV189" s="1514"/>
      <c r="AW189" s="1514"/>
      <c r="AX189" s="1515"/>
      <c r="AY189" s="1515"/>
      <c r="AZ189" s="1515"/>
      <c r="BA189" s="1515"/>
      <c r="BB189" s="1515"/>
      <c r="BC189" s="1515"/>
      <c r="BD189" s="1515" t="s">
        <v>989</v>
      </c>
      <c r="BE189" s="1515"/>
      <c r="BF189" s="1515"/>
      <c r="BG189" s="1515"/>
      <c r="BH189" s="1514" t="s">
        <v>18</v>
      </c>
      <c r="BI189" s="1515"/>
      <c r="BJ189" s="1515"/>
      <c r="BK189" s="1515"/>
      <c r="BL189" s="1515"/>
      <c r="BM189" s="1515"/>
      <c r="BN189" s="1515"/>
      <c r="BO189" s="1515"/>
      <c r="BP189" s="1515"/>
      <c r="BQ189" s="1698"/>
      <c r="BR189" s="1698"/>
      <c r="BS189" s="1698"/>
      <c r="BT189" s="1698"/>
      <c r="BU189" s="1698"/>
      <c r="BV189" s="1698"/>
      <c r="BW189" s="1698"/>
      <c r="BX189" s="1698"/>
      <c r="BY189" s="1698"/>
      <c r="BZ189" s="1515"/>
    </row>
    <row r="190" spans="1:79" x14ac:dyDescent="0.2">
      <c r="A190" s="1513"/>
      <c r="B190" s="1514" t="s">
        <v>680</v>
      </c>
      <c r="C190" s="1514"/>
      <c r="D190" s="1514"/>
      <c r="E190" s="1514"/>
      <c r="F190" s="1514"/>
      <c r="G190" s="1514"/>
      <c r="H190" s="1514"/>
      <c r="I190" s="1515"/>
      <c r="J190" s="1515"/>
      <c r="K190" s="1515"/>
      <c r="L190" s="1515"/>
      <c r="M190" s="1515"/>
      <c r="N190" s="1515"/>
      <c r="O190" s="1515" t="s">
        <v>680</v>
      </c>
      <c r="P190" s="1515"/>
      <c r="Q190" s="1515"/>
      <c r="R190" s="1515"/>
      <c r="S190" s="1514" t="s">
        <v>680</v>
      </c>
      <c r="T190" s="1515"/>
      <c r="U190" s="1515"/>
      <c r="V190" s="1515"/>
      <c r="W190" s="1515"/>
      <c r="X190" s="1515"/>
      <c r="Y190" s="1515"/>
      <c r="Z190" s="1515"/>
      <c r="AA190" s="1513"/>
      <c r="AB190" s="1513"/>
      <c r="AC190" s="1513"/>
      <c r="AD190" s="1513"/>
      <c r="AE190" s="1513"/>
      <c r="AF190" s="1515"/>
      <c r="AH190" s="1513"/>
      <c r="AI190" s="1513"/>
      <c r="AJ190" s="1513"/>
      <c r="AK190" s="1513"/>
      <c r="AL190" s="1697" t="s">
        <v>2098</v>
      </c>
      <c r="AM190" s="1697"/>
      <c r="AN190" s="1697"/>
      <c r="AO190" s="1697"/>
      <c r="AP190" s="1697"/>
      <c r="AQ190" s="1514" t="s">
        <v>2099</v>
      </c>
      <c r="AR190" s="1514"/>
      <c r="AS190" s="1514"/>
      <c r="AT190" s="1514"/>
      <c r="AU190" s="1514"/>
      <c r="AV190" s="1514"/>
      <c r="AW190" s="1514"/>
      <c r="AX190" s="1515"/>
      <c r="AY190" s="1515"/>
      <c r="AZ190" s="1515"/>
      <c r="BA190" s="1515"/>
      <c r="BB190" s="1515"/>
      <c r="BC190" s="1515"/>
      <c r="BD190" s="1515" t="s">
        <v>329</v>
      </c>
      <c r="BE190" s="1515"/>
      <c r="BF190" s="1515"/>
      <c r="BG190" s="1515"/>
      <c r="BH190" s="1514" t="s">
        <v>762</v>
      </c>
      <c r="BI190" s="1515"/>
      <c r="BJ190" s="1515"/>
      <c r="BK190" s="1515"/>
      <c r="BL190" s="1515"/>
      <c r="BM190" s="1515"/>
      <c r="BN190" s="1515"/>
      <c r="BO190" s="1515"/>
      <c r="BP190" s="1515"/>
      <c r="BQ190" s="1698"/>
      <c r="BR190" s="1698"/>
      <c r="BS190" s="1698"/>
      <c r="BT190" s="1698"/>
      <c r="BU190" s="1698"/>
      <c r="BV190" s="1698"/>
      <c r="BW190" s="1698"/>
      <c r="BX190" s="1698"/>
      <c r="BY190" s="1698"/>
      <c r="BZ190" s="1515"/>
    </row>
    <row r="191" spans="1:79" x14ac:dyDescent="0.2">
      <c r="A191" s="1513"/>
      <c r="B191" s="1513"/>
      <c r="C191" s="1513"/>
      <c r="D191" s="1513"/>
      <c r="E191" s="1513"/>
      <c r="F191" s="1513"/>
      <c r="G191" s="1513"/>
      <c r="H191" s="1513"/>
      <c r="I191" s="1513"/>
      <c r="J191" s="1513"/>
      <c r="K191" s="1513"/>
      <c r="L191" s="1513"/>
      <c r="M191" s="1513"/>
      <c r="N191" s="1513"/>
      <c r="O191" s="1513"/>
      <c r="P191" s="1513"/>
      <c r="Q191" s="1513"/>
      <c r="R191" s="1513"/>
      <c r="S191" s="1513"/>
      <c r="T191" s="1513"/>
      <c r="U191" s="1513"/>
      <c r="V191" s="1513"/>
      <c r="W191" s="1513"/>
      <c r="X191" s="1513"/>
      <c r="Y191" s="1513"/>
      <c r="Z191" s="1513"/>
      <c r="AA191" s="1513"/>
      <c r="AB191" s="1513"/>
      <c r="AC191" s="1513"/>
      <c r="AD191" s="1513"/>
      <c r="AE191" s="1513"/>
      <c r="AF191" s="1513"/>
      <c r="AG191" s="1513"/>
      <c r="AH191" s="1513"/>
      <c r="AI191" s="1513"/>
      <c r="AJ191" s="1513"/>
      <c r="AK191" s="1513"/>
      <c r="AL191" s="1697" t="s">
        <v>2101</v>
      </c>
      <c r="AM191" s="1697"/>
      <c r="AN191" s="1697"/>
      <c r="AO191" s="1697"/>
      <c r="AP191" s="1697"/>
      <c r="AQ191" s="1514" t="s">
        <v>2278</v>
      </c>
      <c r="AR191" s="1514"/>
      <c r="AS191" s="1514"/>
      <c r="AT191" s="1514"/>
      <c r="AU191" s="1514"/>
      <c r="AV191" s="1514"/>
      <c r="AW191" s="1514"/>
      <c r="AX191" s="1515"/>
      <c r="AY191" s="1515"/>
      <c r="AZ191" s="1515"/>
      <c r="BA191" s="1515"/>
      <c r="BB191" s="1515"/>
      <c r="BC191" s="1515"/>
      <c r="BD191" s="1515" t="s">
        <v>2102</v>
      </c>
      <c r="BE191" s="1515"/>
      <c r="BF191" s="1515"/>
      <c r="BG191" s="1515"/>
      <c r="BH191" s="1514" t="s">
        <v>856</v>
      </c>
      <c r="BI191" s="1515"/>
      <c r="BJ191" s="1515"/>
      <c r="BK191" s="1515"/>
      <c r="BL191" s="1515"/>
      <c r="BM191" s="1515"/>
      <c r="BN191" s="1515"/>
      <c r="BO191" s="1515"/>
      <c r="BP191" s="1515"/>
      <c r="BQ191" s="1698"/>
      <c r="BR191" s="1698"/>
      <c r="BS191" s="1698"/>
      <c r="BT191" s="1698"/>
      <c r="BU191" s="1698"/>
      <c r="BV191" s="1698"/>
      <c r="BW191" s="1698"/>
      <c r="BX191" s="1698"/>
      <c r="BY191" s="1698"/>
      <c r="BZ191" s="1515"/>
    </row>
    <row r="192" spans="1:79" ht="14.25" x14ac:dyDescent="0.2">
      <c r="A192" s="1510" t="s">
        <v>680</v>
      </c>
      <c r="AN192" s="1511" t="s">
        <v>2279</v>
      </c>
    </row>
    <row r="193" spans="1:79" x14ac:dyDescent="0.2">
      <c r="A193" s="1706" t="s">
        <v>1782</v>
      </c>
      <c r="B193" s="1706"/>
      <c r="C193" s="1702" t="s">
        <v>825</v>
      </c>
      <c r="D193" s="1702"/>
      <c r="E193" s="1702"/>
      <c r="F193" s="1702"/>
      <c r="G193" s="1702"/>
      <c r="H193" s="1702"/>
      <c r="I193" s="1702"/>
      <c r="J193" s="1702"/>
      <c r="K193" s="1702"/>
      <c r="L193" s="1702"/>
      <c r="M193" s="1702"/>
      <c r="N193" s="1706" t="s">
        <v>1813</v>
      </c>
      <c r="O193" s="1706"/>
      <c r="P193" s="1706"/>
      <c r="Q193" s="1702" t="s">
        <v>19</v>
      </c>
      <c r="R193" s="1702"/>
      <c r="S193" s="1702"/>
      <c r="T193" s="1702"/>
      <c r="U193" s="1702" t="s">
        <v>667</v>
      </c>
      <c r="V193" s="1702"/>
      <c r="W193" s="1702"/>
      <c r="X193" s="1702"/>
      <c r="Y193" s="1702"/>
      <c r="Z193" s="1702"/>
      <c r="AA193" s="1702"/>
      <c r="AB193" s="1702"/>
      <c r="AC193" s="1702"/>
      <c r="AD193" s="1702" t="s">
        <v>330</v>
      </c>
      <c r="AE193" s="1702"/>
      <c r="AF193" s="1702"/>
      <c r="AG193" s="1702"/>
      <c r="AH193" s="1702"/>
      <c r="AI193" s="1702"/>
      <c r="AJ193" s="1702"/>
      <c r="AK193" s="1702"/>
      <c r="AL193" s="1702" t="s">
        <v>2067</v>
      </c>
      <c r="AM193" s="1702"/>
      <c r="AN193" s="1702"/>
      <c r="AO193" s="1703">
        <v>86.7</v>
      </c>
      <c r="AP193" s="1703">
        <v>86.7</v>
      </c>
      <c r="AQ193" s="1703">
        <v>86.7</v>
      </c>
      <c r="AR193" s="1704">
        <v>325</v>
      </c>
      <c r="AS193" s="1704">
        <v>325</v>
      </c>
      <c r="AT193" s="1704">
        <v>325</v>
      </c>
      <c r="AU193" s="1704">
        <v>245</v>
      </c>
      <c r="AV193" s="1704">
        <v>245</v>
      </c>
      <c r="AW193" s="1704">
        <v>245</v>
      </c>
      <c r="AX193" s="1704">
        <v>295</v>
      </c>
      <c r="AY193" s="1704">
        <v>295</v>
      </c>
      <c r="AZ193" s="1704">
        <v>295</v>
      </c>
      <c r="BA193" s="1704">
        <v>865</v>
      </c>
      <c r="BB193" s="1704">
        <v>865</v>
      </c>
      <c r="BC193" s="1704">
        <v>865</v>
      </c>
      <c r="BD193" s="1704">
        <v>865</v>
      </c>
      <c r="BE193" s="1699" t="s">
        <v>1775</v>
      </c>
      <c r="BF193" s="1699"/>
      <c r="BG193" s="1699"/>
      <c r="BH193" s="1700" t="s">
        <v>1231</v>
      </c>
      <c r="BI193" s="1700"/>
      <c r="BJ193" s="1701">
        <v>563.21</v>
      </c>
      <c r="BK193" s="1701">
        <v>563.21</v>
      </c>
      <c r="BL193" s="1701">
        <v>563.21</v>
      </c>
      <c r="BM193" s="1702" t="s">
        <v>46</v>
      </c>
      <c r="BN193" s="1702"/>
      <c r="BO193" s="1702"/>
      <c r="BP193" s="1702"/>
      <c r="BQ193" s="1702"/>
      <c r="BR193" s="1702"/>
      <c r="BS193" s="1702"/>
      <c r="BT193" s="1702"/>
      <c r="BU193" s="1702"/>
      <c r="BV193" s="1702"/>
      <c r="BW193" s="1702"/>
      <c r="BX193" s="1702"/>
      <c r="BY193" s="1702"/>
      <c r="BZ193" s="1702"/>
      <c r="CA193" s="1702"/>
    </row>
    <row r="194" spans="1:79" x14ac:dyDescent="0.2">
      <c r="A194" s="1706" t="s">
        <v>1828</v>
      </c>
      <c r="B194" s="1706"/>
      <c r="C194" s="1702" t="s">
        <v>2280</v>
      </c>
      <c r="D194" s="1702"/>
      <c r="E194" s="1702"/>
      <c r="F194" s="1702"/>
      <c r="G194" s="1702"/>
      <c r="H194" s="1702"/>
      <c r="I194" s="1702"/>
      <c r="J194" s="1702"/>
      <c r="K194" s="1702"/>
      <c r="L194" s="1702"/>
      <c r="M194" s="1702"/>
      <c r="N194" s="1706" t="s">
        <v>1917</v>
      </c>
      <c r="O194" s="1706"/>
      <c r="P194" s="1706"/>
      <c r="Q194" s="1702" t="s">
        <v>19</v>
      </c>
      <c r="R194" s="1702"/>
      <c r="S194" s="1702"/>
      <c r="T194" s="1702"/>
      <c r="U194" s="1702" t="s">
        <v>667</v>
      </c>
      <c r="V194" s="1702"/>
      <c r="W194" s="1702"/>
      <c r="X194" s="1702"/>
      <c r="Y194" s="1702"/>
      <c r="Z194" s="1702"/>
      <c r="AA194" s="1702"/>
      <c r="AB194" s="1702"/>
      <c r="AC194" s="1702"/>
      <c r="AD194" s="1702" t="s">
        <v>330</v>
      </c>
      <c r="AE194" s="1702"/>
      <c r="AF194" s="1702"/>
      <c r="AG194" s="1702"/>
      <c r="AH194" s="1702"/>
      <c r="AI194" s="1702"/>
      <c r="AJ194" s="1702"/>
      <c r="AK194" s="1702"/>
      <c r="AL194" s="1702" t="s">
        <v>2067</v>
      </c>
      <c r="AM194" s="1702"/>
      <c r="AN194" s="1702"/>
      <c r="AO194" s="1703">
        <v>90.5</v>
      </c>
      <c r="AP194" s="1703">
        <v>90.5</v>
      </c>
      <c r="AQ194" s="1703">
        <v>90.5</v>
      </c>
      <c r="AR194" s="1704">
        <v>340</v>
      </c>
      <c r="AS194" s="1704">
        <v>340</v>
      </c>
      <c r="AT194" s="1704">
        <v>340</v>
      </c>
      <c r="AU194" s="1704">
        <v>215</v>
      </c>
      <c r="AV194" s="1704">
        <v>215</v>
      </c>
      <c r="AW194" s="1704">
        <v>215</v>
      </c>
      <c r="AX194" s="1704">
        <v>292.5</v>
      </c>
      <c r="AY194" s="1704">
        <v>292.5</v>
      </c>
      <c r="AZ194" s="1704">
        <v>292.5</v>
      </c>
      <c r="BA194" s="1704">
        <v>847.5</v>
      </c>
      <c r="BB194" s="1704">
        <v>847.5</v>
      </c>
      <c r="BC194" s="1704">
        <v>847.5</v>
      </c>
      <c r="BD194" s="1704">
        <v>847.5</v>
      </c>
      <c r="BE194" s="1699" t="s">
        <v>1775</v>
      </c>
      <c r="BF194" s="1699"/>
      <c r="BG194" s="1699"/>
      <c r="BH194" s="1700" t="s">
        <v>2074</v>
      </c>
      <c r="BI194" s="1700"/>
      <c r="BJ194" s="1701">
        <v>539.53</v>
      </c>
      <c r="BK194" s="1701">
        <v>539.53</v>
      </c>
      <c r="BL194" s="1701">
        <v>539.53</v>
      </c>
      <c r="BM194" s="1702" t="s">
        <v>1837</v>
      </c>
      <c r="BN194" s="1702"/>
      <c r="BO194" s="1702"/>
      <c r="BP194" s="1702"/>
      <c r="BQ194" s="1702"/>
      <c r="BR194" s="1702"/>
      <c r="BS194" s="1702"/>
      <c r="BT194" s="1702"/>
      <c r="BU194" s="1702"/>
      <c r="BV194" s="1702"/>
      <c r="BW194" s="1702"/>
      <c r="BX194" s="1702"/>
      <c r="BY194" s="1702"/>
      <c r="BZ194" s="1702"/>
      <c r="CA194" s="1702"/>
    </row>
    <row r="195" spans="1:79" x14ac:dyDescent="0.2">
      <c r="A195" s="1706" t="s">
        <v>1893</v>
      </c>
      <c r="B195" s="1706"/>
      <c r="C195" s="1702" t="s">
        <v>888</v>
      </c>
      <c r="D195" s="1702"/>
      <c r="E195" s="1702"/>
      <c r="F195" s="1702"/>
      <c r="G195" s="1702"/>
      <c r="H195" s="1702"/>
      <c r="I195" s="1702"/>
      <c r="J195" s="1702"/>
      <c r="K195" s="1702"/>
      <c r="L195" s="1702"/>
      <c r="M195" s="1702"/>
      <c r="N195" s="1706" t="s">
        <v>1813</v>
      </c>
      <c r="O195" s="1706"/>
      <c r="P195" s="1706"/>
      <c r="Q195" s="1702" t="s">
        <v>19</v>
      </c>
      <c r="R195" s="1702"/>
      <c r="S195" s="1702"/>
      <c r="T195" s="1702"/>
      <c r="U195" s="1702" t="s">
        <v>667</v>
      </c>
      <c r="V195" s="1702"/>
      <c r="W195" s="1702"/>
      <c r="X195" s="1702"/>
      <c r="Y195" s="1702"/>
      <c r="Z195" s="1702"/>
      <c r="AA195" s="1702"/>
      <c r="AB195" s="1702"/>
      <c r="AC195" s="1702"/>
      <c r="AD195" s="1702" t="s">
        <v>29</v>
      </c>
      <c r="AE195" s="1702"/>
      <c r="AF195" s="1702"/>
      <c r="AG195" s="1702"/>
      <c r="AH195" s="1702"/>
      <c r="AI195" s="1702"/>
      <c r="AJ195" s="1702"/>
      <c r="AK195" s="1702"/>
      <c r="AL195" s="1702" t="s">
        <v>2067</v>
      </c>
      <c r="AM195" s="1702"/>
      <c r="AN195" s="1702"/>
      <c r="AO195" s="1703">
        <v>89.8</v>
      </c>
      <c r="AP195" s="1703">
        <v>89.8</v>
      </c>
      <c r="AQ195" s="1703">
        <v>89.8</v>
      </c>
      <c r="AR195" s="1704">
        <v>330</v>
      </c>
      <c r="AS195" s="1704">
        <v>330</v>
      </c>
      <c r="AT195" s="1704">
        <v>330</v>
      </c>
      <c r="AU195" s="1704">
        <v>220</v>
      </c>
      <c r="AV195" s="1704">
        <v>220</v>
      </c>
      <c r="AW195" s="1704">
        <v>220</v>
      </c>
      <c r="AX195" s="1704">
        <v>280</v>
      </c>
      <c r="AY195" s="1704">
        <v>280</v>
      </c>
      <c r="AZ195" s="1704">
        <v>280</v>
      </c>
      <c r="BA195" s="1704">
        <v>830</v>
      </c>
      <c r="BB195" s="1704">
        <v>830</v>
      </c>
      <c r="BC195" s="1704">
        <v>830</v>
      </c>
      <c r="BD195" s="1704">
        <v>830</v>
      </c>
      <c r="BE195" s="1699" t="s">
        <v>1775</v>
      </c>
      <c r="BF195" s="1699"/>
      <c r="BG195" s="1699"/>
      <c r="BH195" s="1700" t="s">
        <v>1234</v>
      </c>
      <c r="BI195" s="1700"/>
      <c r="BJ195" s="1701">
        <v>530.47</v>
      </c>
      <c r="BK195" s="1701">
        <v>530.47</v>
      </c>
      <c r="BL195" s="1701">
        <v>530.47</v>
      </c>
      <c r="BM195" s="1702" t="s">
        <v>2234</v>
      </c>
      <c r="BN195" s="1702"/>
      <c r="BO195" s="1702"/>
      <c r="BP195" s="1702"/>
      <c r="BQ195" s="1702"/>
      <c r="BR195" s="1702"/>
      <c r="BS195" s="1702"/>
      <c r="BT195" s="1702"/>
      <c r="BU195" s="1702"/>
      <c r="BV195" s="1702"/>
      <c r="BW195" s="1702"/>
      <c r="BX195" s="1702"/>
      <c r="BY195" s="1702"/>
      <c r="BZ195" s="1702"/>
      <c r="CA195" s="1702"/>
    </row>
    <row r="196" spans="1:79" x14ac:dyDescent="0.2">
      <c r="A196" s="1706" t="s">
        <v>2087</v>
      </c>
      <c r="B196" s="1706"/>
      <c r="C196" s="1702" t="s">
        <v>1091</v>
      </c>
      <c r="D196" s="1702"/>
      <c r="E196" s="1702"/>
      <c r="F196" s="1702"/>
      <c r="G196" s="1702"/>
      <c r="H196" s="1702"/>
      <c r="I196" s="1702"/>
      <c r="J196" s="1702"/>
      <c r="K196" s="1702"/>
      <c r="L196" s="1702"/>
      <c r="M196" s="1702"/>
      <c r="N196" s="1706" t="s">
        <v>1842</v>
      </c>
      <c r="O196" s="1706"/>
      <c r="P196" s="1706"/>
      <c r="Q196" s="1702" t="s">
        <v>19</v>
      </c>
      <c r="R196" s="1702"/>
      <c r="S196" s="1702"/>
      <c r="T196" s="1702"/>
      <c r="U196" s="1702" t="s">
        <v>667</v>
      </c>
      <c r="V196" s="1702"/>
      <c r="W196" s="1702"/>
      <c r="X196" s="1702"/>
      <c r="Y196" s="1702"/>
      <c r="Z196" s="1702"/>
      <c r="AA196" s="1702"/>
      <c r="AB196" s="1702"/>
      <c r="AC196" s="1702"/>
      <c r="AD196" s="1702" t="s">
        <v>29</v>
      </c>
      <c r="AE196" s="1702"/>
      <c r="AF196" s="1702"/>
      <c r="AG196" s="1702"/>
      <c r="AH196" s="1702"/>
      <c r="AI196" s="1702"/>
      <c r="AJ196" s="1702"/>
      <c r="AK196" s="1702"/>
      <c r="AL196" s="1702" t="s">
        <v>2067</v>
      </c>
      <c r="AM196" s="1702"/>
      <c r="AN196" s="1702"/>
      <c r="AO196" s="1703">
        <v>92.45</v>
      </c>
      <c r="AP196" s="1703">
        <v>92.45</v>
      </c>
      <c r="AQ196" s="1703">
        <v>92.45</v>
      </c>
      <c r="AR196" s="1704">
        <v>307.5</v>
      </c>
      <c r="AS196" s="1704">
        <v>307.5</v>
      </c>
      <c r="AT196" s="1704">
        <v>307.5</v>
      </c>
      <c r="AU196" s="1704">
        <v>200</v>
      </c>
      <c r="AV196" s="1704">
        <v>200</v>
      </c>
      <c r="AW196" s="1704">
        <v>200</v>
      </c>
      <c r="AX196" s="1704">
        <v>310</v>
      </c>
      <c r="AY196" s="1704">
        <v>310</v>
      </c>
      <c r="AZ196" s="1704">
        <v>310</v>
      </c>
      <c r="BA196" s="1704">
        <v>817.5</v>
      </c>
      <c r="BB196" s="1704">
        <v>817.5</v>
      </c>
      <c r="BC196" s="1704">
        <v>817.5</v>
      </c>
      <c r="BD196" s="1704">
        <v>817.5</v>
      </c>
      <c r="BE196" s="1699" t="s">
        <v>1775</v>
      </c>
      <c r="BF196" s="1699"/>
      <c r="BG196" s="1699"/>
      <c r="BH196" s="1700" t="s">
        <v>2074</v>
      </c>
      <c r="BI196" s="1700"/>
      <c r="BJ196" s="1701">
        <v>515</v>
      </c>
      <c r="BK196" s="1701">
        <v>515</v>
      </c>
      <c r="BL196" s="1701">
        <v>515</v>
      </c>
      <c r="BM196" s="1702" t="s">
        <v>2265</v>
      </c>
      <c r="BN196" s="1702"/>
      <c r="BO196" s="1702"/>
      <c r="BP196" s="1702"/>
      <c r="BQ196" s="1702"/>
      <c r="BR196" s="1702"/>
      <c r="BS196" s="1702"/>
      <c r="BT196" s="1702"/>
      <c r="BU196" s="1702"/>
      <c r="BV196" s="1702"/>
      <c r="BW196" s="1702"/>
      <c r="BX196" s="1702"/>
      <c r="BY196" s="1702"/>
      <c r="BZ196" s="1702"/>
      <c r="CA196" s="1702"/>
    </row>
    <row r="197" spans="1:79" x14ac:dyDescent="0.2">
      <c r="A197" s="1706" t="s">
        <v>2089</v>
      </c>
      <c r="B197" s="1706"/>
      <c r="C197" s="1702" t="s">
        <v>1992</v>
      </c>
      <c r="D197" s="1702"/>
      <c r="E197" s="1702"/>
      <c r="F197" s="1702"/>
      <c r="G197" s="1702"/>
      <c r="H197" s="1702"/>
      <c r="I197" s="1702"/>
      <c r="J197" s="1702"/>
      <c r="K197" s="1702"/>
      <c r="L197" s="1702"/>
      <c r="M197" s="1702"/>
      <c r="N197" s="1706" t="s">
        <v>1799</v>
      </c>
      <c r="O197" s="1706"/>
      <c r="P197" s="1706"/>
      <c r="Q197" s="1702" t="s">
        <v>15</v>
      </c>
      <c r="R197" s="1702"/>
      <c r="S197" s="1702"/>
      <c r="T197" s="1702"/>
      <c r="U197" s="1702" t="s">
        <v>678</v>
      </c>
      <c r="V197" s="1702"/>
      <c r="W197" s="1702"/>
      <c r="X197" s="1702"/>
      <c r="Y197" s="1702"/>
      <c r="Z197" s="1702"/>
      <c r="AA197" s="1702"/>
      <c r="AB197" s="1702"/>
      <c r="AC197" s="1702"/>
      <c r="AD197" s="1702" t="s">
        <v>679</v>
      </c>
      <c r="AE197" s="1702"/>
      <c r="AF197" s="1702"/>
      <c r="AG197" s="1702"/>
      <c r="AH197" s="1702"/>
      <c r="AI197" s="1702"/>
      <c r="AJ197" s="1702"/>
      <c r="AK197" s="1702"/>
      <c r="AL197" s="1702" t="s">
        <v>2067</v>
      </c>
      <c r="AM197" s="1702"/>
      <c r="AN197" s="1702"/>
      <c r="AO197" s="1703">
        <v>90.1</v>
      </c>
      <c r="AP197" s="1703">
        <v>90.1</v>
      </c>
      <c r="AQ197" s="1703">
        <v>90.1</v>
      </c>
      <c r="AR197" s="1704">
        <v>320</v>
      </c>
      <c r="AS197" s="1704">
        <v>320</v>
      </c>
      <c r="AT197" s="1704">
        <v>320</v>
      </c>
      <c r="AU197" s="1704">
        <v>195</v>
      </c>
      <c r="AV197" s="1704">
        <v>195</v>
      </c>
      <c r="AW197" s="1704">
        <v>195</v>
      </c>
      <c r="AX197" s="1704">
        <v>280</v>
      </c>
      <c r="AY197" s="1704">
        <v>280</v>
      </c>
      <c r="AZ197" s="1704">
        <v>280</v>
      </c>
      <c r="BA197" s="1704">
        <v>795</v>
      </c>
      <c r="BB197" s="1704">
        <v>795</v>
      </c>
      <c r="BC197" s="1704">
        <v>795</v>
      </c>
      <c r="BD197" s="1704">
        <v>795</v>
      </c>
      <c r="BE197" s="1699" t="s">
        <v>2071</v>
      </c>
      <c r="BF197" s="1699"/>
      <c r="BG197" s="1699"/>
      <c r="BH197" s="1700" t="s">
        <v>1305</v>
      </c>
      <c r="BI197" s="1700"/>
      <c r="BJ197" s="1701">
        <v>507.24</v>
      </c>
      <c r="BK197" s="1701">
        <v>507.24</v>
      </c>
      <c r="BL197" s="1701">
        <v>507.24</v>
      </c>
      <c r="BM197" s="1702" t="s">
        <v>514</v>
      </c>
      <c r="BN197" s="1702"/>
      <c r="BO197" s="1702"/>
      <c r="BP197" s="1702"/>
      <c r="BQ197" s="1702"/>
      <c r="BR197" s="1702"/>
      <c r="BS197" s="1702"/>
      <c r="BT197" s="1702"/>
      <c r="BU197" s="1702"/>
      <c r="BV197" s="1702"/>
      <c r="BW197" s="1702"/>
      <c r="BX197" s="1702"/>
      <c r="BY197" s="1702"/>
      <c r="BZ197" s="1702"/>
      <c r="CA197" s="1702"/>
    </row>
    <row r="198" spans="1:79" x14ac:dyDescent="0.2">
      <c r="A198" s="1706" t="s">
        <v>2112</v>
      </c>
      <c r="B198" s="1706"/>
      <c r="C198" s="1702" t="s">
        <v>2281</v>
      </c>
      <c r="D198" s="1702"/>
      <c r="E198" s="1702"/>
      <c r="F198" s="1702"/>
      <c r="G198" s="1702"/>
      <c r="H198" s="1702"/>
      <c r="I198" s="1702"/>
      <c r="J198" s="1702"/>
      <c r="K198" s="1702"/>
      <c r="L198" s="1702"/>
      <c r="M198" s="1702"/>
      <c r="N198" s="1706" t="s">
        <v>1816</v>
      </c>
      <c r="O198" s="1706"/>
      <c r="P198" s="1706"/>
      <c r="Q198" s="1702" t="s">
        <v>15</v>
      </c>
      <c r="R198" s="1702"/>
      <c r="S198" s="1702"/>
      <c r="T198" s="1702"/>
      <c r="U198" s="1702" t="s">
        <v>678</v>
      </c>
      <c r="V198" s="1702"/>
      <c r="W198" s="1702"/>
      <c r="X198" s="1702"/>
      <c r="Y198" s="1702"/>
      <c r="Z198" s="1702"/>
      <c r="AA198" s="1702"/>
      <c r="AB198" s="1702"/>
      <c r="AC198" s="1702"/>
      <c r="AD198" s="1702" t="s">
        <v>679</v>
      </c>
      <c r="AE198" s="1702"/>
      <c r="AF198" s="1702"/>
      <c r="AG198" s="1702"/>
      <c r="AH198" s="1702"/>
      <c r="AI198" s="1702"/>
      <c r="AJ198" s="1702"/>
      <c r="AK198" s="1702"/>
      <c r="AL198" s="1702" t="s">
        <v>2067</v>
      </c>
      <c r="AM198" s="1702"/>
      <c r="AN198" s="1702"/>
      <c r="AO198" s="1703">
        <v>91.8</v>
      </c>
      <c r="AP198" s="1703">
        <v>91.8</v>
      </c>
      <c r="AQ198" s="1703">
        <v>91.8</v>
      </c>
      <c r="AR198" s="1704">
        <v>292.5</v>
      </c>
      <c r="AS198" s="1704">
        <v>292.5</v>
      </c>
      <c r="AT198" s="1704">
        <v>292.5</v>
      </c>
      <c r="AU198" s="1704">
        <v>215</v>
      </c>
      <c r="AV198" s="1704">
        <v>215</v>
      </c>
      <c r="AW198" s="1704">
        <v>215</v>
      </c>
      <c r="AX198" s="1704">
        <v>285</v>
      </c>
      <c r="AY198" s="1704">
        <v>285</v>
      </c>
      <c r="AZ198" s="1704">
        <v>285</v>
      </c>
      <c r="BA198" s="1704">
        <v>792.5</v>
      </c>
      <c r="BB198" s="1704">
        <v>792.5</v>
      </c>
      <c r="BC198" s="1704">
        <v>792.5</v>
      </c>
      <c r="BD198" s="1704">
        <v>792.5</v>
      </c>
      <c r="BE198" s="1699" t="s">
        <v>2071</v>
      </c>
      <c r="BF198" s="1699"/>
      <c r="BG198" s="1699"/>
      <c r="BH198" s="1700" t="s">
        <v>2093</v>
      </c>
      <c r="BI198" s="1700"/>
      <c r="BJ198" s="1701">
        <v>500.96</v>
      </c>
      <c r="BK198" s="1701">
        <v>500.96</v>
      </c>
      <c r="BL198" s="1701">
        <v>500.96</v>
      </c>
      <c r="BM198" s="1702" t="s">
        <v>973</v>
      </c>
      <c r="BN198" s="1702"/>
      <c r="BO198" s="1702"/>
      <c r="BP198" s="1702"/>
      <c r="BQ198" s="1702"/>
      <c r="BR198" s="1702"/>
      <c r="BS198" s="1702"/>
      <c r="BT198" s="1702"/>
      <c r="BU198" s="1702"/>
      <c r="BV198" s="1702"/>
      <c r="BW198" s="1702"/>
      <c r="BX198" s="1702"/>
      <c r="BY198" s="1702"/>
      <c r="BZ198" s="1702"/>
      <c r="CA198" s="1702"/>
    </row>
    <row r="199" spans="1:79" x14ac:dyDescent="0.2">
      <c r="A199" s="1706" t="s">
        <v>2093</v>
      </c>
      <c r="B199" s="1706"/>
      <c r="C199" s="1702" t="s">
        <v>2282</v>
      </c>
      <c r="D199" s="1702"/>
      <c r="E199" s="1702"/>
      <c r="F199" s="1702"/>
      <c r="G199" s="1702"/>
      <c r="H199" s="1702"/>
      <c r="I199" s="1702"/>
      <c r="J199" s="1702"/>
      <c r="K199" s="1702"/>
      <c r="L199" s="1702"/>
      <c r="M199" s="1702"/>
      <c r="N199" s="1706" t="s">
        <v>2043</v>
      </c>
      <c r="O199" s="1706"/>
      <c r="P199" s="1706"/>
      <c r="Q199" s="1702" t="s">
        <v>15</v>
      </c>
      <c r="R199" s="1702"/>
      <c r="S199" s="1702"/>
      <c r="T199" s="1702"/>
      <c r="U199" s="1702" t="s">
        <v>667</v>
      </c>
      <c r="V199" s="1702"/>
      <c r="W199" s="1702"/>
      <c r="X199" s="1702"/>
      <c r="Y199" s="1702"/>
      <c r="Z199" s="1702"/>
      <c r="AA199" s="1702"/>
      <c r="AB199" s="1702"/>
      <c r="AC199" s="1702"/>
      <c r="AD199" s="1702" t="s">
        <v>18</v>
      </c>
      <c r="AE199" s="1702"/>
      <c r="AF199" s="1702"/>
      <c r="AG199" s="1702"/>
      <c r="AH199" s="1702"/>
      <c r="AI199" s="1702"/>
      <c r="AJ199" s="1702"/>
      <c r="AK199" s="1702"/>
      <c r="AL199" s="1702" t="s">
        <v>949</v>
      </c>
      <c r="AM199" s="1702"/>
      <c r="AN199" s="1702"/>
      <c r="AO199" s="1703">
        <v>88.6</v>
      </c>
      <c r="AP199" s="1703">
        <v>88.6</v>
      </c>
      <c r="AQ199" s="1703">
        <v>88.6</v>
      </c>
      <c r="AR199" s="1704">
        <v>285</v>
      </c>
      <c r="AS199" s="1704">
        <v>285</v>
      </c>
      <c r="AT199" s="1704">
        <v>285</v>
      </c>
      <c r="AU199" s="1704">
        <v>230</v>
      </c>
      <c r="AV199" s="1704">
        <v>230</v>
      </c>
      <c r="AW199" s="1704">
        <v>230</v>
      </c>
      <c r="AX199" s="1704">
        <v>270</v>
      </c>
      <c r="AY199" s="1704">
        <v>270</v>
      </c>
      <c r="AZ199" s="1704">
        <v>270</v>
      </c>
      <c r="BA199" s="1704">
        <v>785</v>
      </c>
      <c r="BB199" s="1704">
        <v>785</v>
      </c>
      <c r="BC199" s="1704">
        <v>785</v>
      </c>
      <c r="BD199" s="1704">
        <v>785</v>
      </c>
      <c r="BE199" s="1699" t="s">
        <v>2071</v>
      </c>
      <c r="BF199" s="1699"/>
      <c r="BG199" s="1699"/>
      <c r="BH199" s="1700" t="s">
        <v>2074</v>
      </c>
      <c r="BI199" s="1700"/>
      <c r="BJ199" s="1701">
        <v>505.22</v>
      </c>
      <c r="BK199" s="1701">
        <v>505.22</v>
      </c>
      <c r="BL199" s="1701">
        <v>505.22</v>
      </c>
      <c r="BM199" s="1702" t="s">
        <v>2283</v>
      </c>
      <c r="BN199" s="1702"/>
      <c r="BO199" s="1702"/>
      <c r="BP199" s="1702"/>
      <c r="BQ199" s="1702"/>
      <c r="BR199" s="1702"/>
      <c r="BS199" s="1702"/>
      <c r="BT199" s="1702"/>
      <c r="BU199" s="1702"/>
      <c r="BV199" s="1702"/>
      <c r="BW199" s="1702"/>
      <c r="BX199" s="1702"/>
      <c r="BY199" s="1702"/>
      <c r="BZ199" s="1702"/>
      <c r="CA199" s="1702"/>
    </row>
    <row r="200" spans="1:79" x14ac:dyDescent="0.2">
      <c r="A200" s="1706" t="s">
        <v>1305</v>
      </c>
      <c r="B200" s="1706"/>
      <c r="C200" s="1702" t="s">
        <v>1997</v>
      </c>
      <c r="D200" s="1702"/>
      <c r="E200" s="1702"/>
      <c r="F200" s="1702"/>
      <c r="G200" s="1702"/>
      <c r="H200" s="1702"/>
      <c r="I200" s="1702"/>
      <c r="J200" s="1702"/>
      <c r="K200" s="1702"/>
      <c r="L200" s="1702"/>
      <c r="M200" s="1702"/>
      <c r="N200" s="1706" t="s">
        <v>1953</v>
      </c>
      <c r="O200" s="1706"/>
      <c r="P200" s="1706"/>
      <c r="Q200" s="1702" t="s">
        <v>15</v>
      </c>
      <c r="R200" s="1702"/>
      <c r="S200" s="1702"/>
      <c r="T200" s="1702"/>
      <c r="U200" s="1702" t="s">
        <v>855</v>
      </c>
      <c r="V200" s="1702"/>
      <c r="W200" s="1702"/>
      <c r="X200" s="1702"/>
      <c r="Y200" s="1702"/>
      <c r="Z200" s="1702"/>
      <c r="AA200" s="1702"/>
      <c r="AB200" s="1702"/>
      <c r="AC200" s="1702"/>
      <c r="AD200" s="1702" t="s">
        <v>856</v>
      </c>
      <c r="AE200" s="1702"/>
      <c r="AF200" s="1702"/>
      <c r="AG200" s="1702"/>
      <c r="AH200" s="1702"/>
      <c r="AI200" s="1702"/>
      <c r="AJ200" s="1702"/>
      <c r="AK200" s="1702"/>
      <c r="AL200" s="1702" t="s">
        <v>2067</v>
      </c>
      <c r="AM200" s="1702"/>
      <c r="AN200" s="1702"/>
      <c r="AO200" s="1703">
        <v>90.05</v>
      </c>
      <c r="AP200" s="1703">
        <v>90.05</v>
      </c>
      <c r="AQ200" s="1703">
        <v>90.05</v>
      </c>
      <c r="AR200" s="1704">
        <v>320</v>
      </c>
      <c r="AS200" s="1704">
        <v>320</v>
      </c>
      <c r="AT200" s="1704">
        <v>320</v>
      </c>
      <c r="AU200" s="1704">
        <v>187.5</v>
      </c>
      <c r="AV200" s="1704">
        <v>187.5</v>
      </c>
      <c r="AW200" s="1704">
        <v>187.5</v>
      </c>
      <c r="AX200" s="1704">
        <v>265</v>
      </c>
      <c r="AY200" s="1704">
        <v>265</v>
      </c>
      <c r="AZ200" s="1704">
        <v>265</v>
      </c>
      <c r="BA200" s="1704">
        <v>772.5</v>
      </c>
      <c r="BB200" s="1704">
        <v>772.5</v>
      </c>
      <c r="BC200" s="1704">
        <v>772.5</v>
      </c>
      <c r="BD200" s="1704">
        <v>772.5</v>
      </c>
      <c r="BE200" s="1699" t="s">
        <v>2071</v>
      </c>
      <c r="BF200" s="1699"/>
      <c r="BG200" s="1699"/>
      <c r="BH200" s="1700" t="s">
        <v>2112</v>
      </c>
      <c r="BI200" s="1700"/>
      <c r="BJ200" s="1701">
        <v>493.02</v>
      </c>
      <c r="BK200" s="1701">
        <v>493.02</v>
      </c>
      <c r="BL200" s="1701">
        <v>493.02</v>
      </c>
      <c r="BM200" s="1702" t="s">
        <v>1998</v>
      </c>
      <c r="BN200" s="1702"/>
      <c r="BO200" s="1702"/>
      <c r="BP200" s="1702"/>
      <c r="BQ200" s="1702"/>
      <c r="BR200" s="1702"/>
      <c r="BS200" s="1702"/>
      <c r="BT200" s="1702"/>
      <c r="BU200" s="1702"/>
      <c r="BV200" s="1702"/>
      <c r="BW200" s="1702"/>
      <c r="BX200" s="1702"/>
      <c r="BY200" s="1702"/>
      <c r="BZ200" s="1702"/>
      <c r="CA200" s="1702"/>
    </row>
    <row r="201" spans="1:79" x14ac:dyDescent="0.2">
      <c r="A201" s="1706" t="s">
        <v>1234</v>
      </c>
      <c r="B201" s="1706"/>
      <c r="C201" s="1702" t="s">
        <v>1092</v>
      </c>
      <c r="D201" s="1702"/>
      <c r="E201" s="1702"/>
      <c r="F201" s="1702"/>
      <c r="G201" s="1702"/>
      <c r="H201" s="1702"/>
      <c r="I201" s="1702"/>
      <c r="J201" s="1702"/>
      <c r="K201" s="1702"/>
      <c r="L201" s="1702"/>
      <c r="M201" s="1702"/>
      <c r="N201" s="1706" t="s">
        <v>1933</v>
      </c>
      <c r="O201" s="1706"/>
      <c r="P201" s="1706"/>
      <c r="Q201" s="1702" t="s">
        <v>15</v>
      </c>
      <c r="R201" s="1702"/>
      <c r="S201" s="1702"/>
      <c r="T201" s="1702"/>
      <c r="U201" s="1702" t="s">
        <v>667</v>
      </c>
      <c r="V201" s="1702"/>
      <c r="W201" s="1702"/>
      <c r="X201" s="1702"/>
      <c r="Y201" s="1702"/>
      <c r="Z201" s="1702"/>
      <c r="AA201" s="1702"/>
      <c r="AB201" s="1702"/>
      <c r="AC201" s="1702"/>
      <c r="AD201" s="1702" t="s">
        <v>745</v>
      </c>
      <c r="AE201" s="1702"/>
      <c r="AF201" s="1702"/>
      <c r="AG201" s="1702"/>
      <c r="AH201" s="1702"/>
      <c r="AI201" s="1702"/>
      <c r="AJ201" s="1702"/>
      <c r="AK201" s="1702"/>
      <c r="AL201" s="1702" t="s">
        <v>2067</v>
      </c>
      <c r="AM201" s="1702"/>
      <c r="AN201" s="1702"/>
      <c r="AO201" s="1703">
        <v>91.2</v>
      </c>
      <c r="AP201" s="1703">
        <v>91.2</v>
      </c>
      <c r="AQ201" s="1703">
        <v>91.2</v>
      </c>
      <c r="AR201" s="1704">
        <v>280</v>
      </c>
      <c r="AS201" s="1704">
        <v>280</v>
      </c>
      <c r="AT201" s="1704">
        <v>280</v>
      </c>
      <c r="AU201" s="1704">
        <v>195</v>
      </c>
      <c r="AV201" s="1704">
        <v>195</v>
      </c>
      <c r="AW201" s="1704">
        <v>195</v>
      </c>
      <c r="AX201" s="1704">
        <v>270</v>
      </c>
      <c r="AY201" s="1704">
        <v>270</v>
      </c>
      <c r="AZ201" s="1704">
        <v>270</v>
      </c>
      <c r="BA201" s="1704">
        <v>745</v>
      </c>
      <c r="BB201" s="1704">
        <v>745</v>
      </c>
      <c r="BC201" s="1704">
        <v>745</v>
      </c>
      <c r="BD201" s="1704">
        <v>745</v>
      </c>
      <c r="BE201" s="1699" t="s">
        <v>772</v>
      </c>
      <c r="BF201" s="1699"/>
      <c r="BG201" s="1699"/>
      <c r="BH201" s="1700" t="s">
        <v>2074</v>
      </c>
      <c r="BI201" s="1700"/>
      <c r="BJ201" s="1701">
        <v>472.45</v>
      </c>
      <c r="BK201" s="1701">
        <v>472.45</v>
      </c>
      <c r="BL201" s="1701">
        <v>472.45</v>
      </c>
      <c r="BM201" s="1702" t="s">
        <v>992</v>
      </c>
      <c r="BN201" s="1702"/>
      <c r="BO201" s="1702"/>
      <c r="BP201" s="1702"/>
      <c r="BQ201" s="1702"/>
      <c r="BR201" s="1702"/>
      <c r="BS201" s="1702"/>
      <c r="BT201" s="1702"/>
      <c r="BU201" s="1702"/>
      <c r="BV201" s="1702"/>
      <c r="BW201" s="1702"/>
      <c r="BX201" s="1702"/>
      <c r="BY201" s="1702"/>
      <c r="BZ201" s="1702"/>
      <c r="CA201" s="1702"/>
    </row>
    <row r="202" spans="1:79" x14ac:dyDescent="0.2">
      <c r="A202" s="1706" t="s">
        <v>2165</v>
      </c>
      <c r="B202" s="1706"/>
      <c r="C202" s="1702" t="s">
        <v>2284</v>
      </c>
      <c r="D202" s="1702"/>
      <c r="E202" s="1702"/>
      <c r="F202" s="1702"/>
      <c r="G202" s="1702"/>
      <c r="H202" s="1702"/>
      <c r="I202" s="1702"/>
      <c r="J202" s="1702"/>
      <c r="K202" s="1702"/>
      <c r="L202" s="1702"/>
      <c r="M202" s="1702"/>
      <c r="N202" s="1706" t="s">
        <v>1953</v>
      </c>
      <c r="O202" s="1706"/>
      <c r="P202" s="1706"/>
      <c r="Q202" s="1702" t="s">
        <v>2067</v>
      </c>
      <c r="R202" s="1702"/>
      <c r="S202" s="1702"/>
      <c r="T202" s="1702"/>
      <c r="U202" s="1702" t="s">
        <v>667</v>
      </c>
      <c r="V202" s="1702"/>
      <c r="W202" s="1702"/>
      <c r="X202" s="1702"/>
      <c r="Y202" s="1702"/>
      <c r="Z202" s="1702"/>
      <c r="AA202" s="1702"/>
      <c r="AB202" s="1702"/>
      <c r="AC202" s="1702"/>
      <c r="AD202" s="1702" t="s">
        <v>29</v>
      </c>
      <c r="AE202" s="1702"/>
      <c r="AF202" s="1702"/>
      <c r="AG202" s="1702"/>
      <c r="AH202" s="1702"/>
      <c r="AI202" s="1702"/>
      <c r="AJ202" s="1702"/>
      <c r="AK202" s="1702"/>
      <c r="AL202" s="1702" t="s">
        <v>2067</v>
      </c>
      <c r="AM202" s="1702"/>
      <c r="AN202" s="1702"/>
      <c r="AO202" s="1703">
        <v>92.4</v>
      </c>
      <c r="AP202" s="1703">
        <v>92.4</v>
      </c>
      <c r="AQ202" s="1703">
        <v>92.4</v>
      </c>
      <c r="AR202" s="1704">
        <v>265</v>
      </c>
      <c r="AS202" s="1704">
        <v>265</v>
      </c>
      <c r="AT202" s="1704">
        <v>265</v>
      </c>
      <c r="AU202" s="1704">
        <v>205</v>
      </c>
      <c r="AV202" s="1704">
        <v>205</v>
      </c>
      <c r="AW202" s="1704">
        <v>205</v>
      </c>
      <c r="AX202" s="1704">
        <v>240</v>
      </c>
      <c r="AY202" s="1704">
        <v>240</v>
      </c>
      <c r="AZ202" s="1704">
        <v>240</v>
      </c>
      <c r="BA202" s="1704">
        <v>710</v>
      </c>
      <c r="BB202" s="1704">
        <v>710</v>
      </c>
      <c r="BC202" s="1704">
        <v>710</v>
      </c>
      <c r="BD202" s="1704">
        <v>710</v>
      </c>
      <c r="BE202" s="1699" t="s">
        <v>2108</v>
      </c>
      <c r="BF202" s="1699"/>
      <c r="BG202" s="1699"/>
      <c r="BH202" s="1700" t="s">
        <v>2089</v>
      </c>
      <c r="BI202" s="1700"/>
      <c r="BJ202" s="1701">
        <v>447.4</v>
      </c>
      <c r="BK202" s="1701">
        <v>447.4</v>
      </c>
      <c r="BL202" s="1701">
        <v>447.4</v>
      </c>
      <c r="BM202" s="1702" t="s">
        <v>2285</v>
      </c>
      <c r="BN202" s="1702"/>
      <c r="BO202" s="1702"/>
      <c r="BP202" s="1702"/>
      <c r="BQ202" s="1702"/>
      <c r="BR202" s="1702"/>
      <c r="BS202" s="1702"/>
      <c r="BT202" s="1702"/>
      <c r="BU202" s="1702"/>
      <c r="BV202" s="1702"/>
      <c r="BW202" s="1702"/>
      <c r="BX202" s="1702"/>
      <c r="BY202" s="1702"/>
      <c r="BZ202" s="1702"/>
      <c r="CA202" s="1702"/>
    </row>
    <row r="203" spans="1:79" x14ac:dyDescent="0.2">
      <c r="A203" s="1706" t="s">
        <v>2199</v>
      </c>
      <c r="B203" s="1706"/>
      <c r="C203" s="1702" t="s">
        <v>1979</v>
      </c>
      <c r="D203" s="1702"/>
      <c r="E203" s="1702"/>
      <c r="F203" s="1702"/>
      <c r="G203" s="1702"/>
      <c r="H203" s="1702"/>
      <c r="I203" s="1702"/>
      <c r="J203" s="1702"/>
      <c r="K203" s="1702"/>
      <c r="L203" s="1702"/>
      <c r="M203" s="1702"/>
      <c r="N203" s="1706" t="s">
        <v>1801</v>
      </c>
      <c r="O203" s="1706"/>
      <c r="P203" s="1706"/>
      <c r="Q203" s="1702" t="s">
        <v>15</v>
      </c>
      <c r="R203" s="1702"/>
      <c r="S203" s="1702"/>
      <c r="T203" s="1702"/>
      <c r="U203" s="1702" t="s">
        <v>667</v>
      </c>
      <c r="V203" s="1702"/>
      <c r="W203" s="1702"/>
      <c r="X203" s="1702"/>
      <c r="Y203" s="1702"/>
      <c r="Z203" s="1702"/>
      <c r="AA203" s="1702"/>
      <c r="AB203" s="1702"/>
      <c r="AC203" s="1702"/>
      <c r="AD203" s="1702" t="s">
        <v>745</v>
      </c>
      <c r="AE203" s="1702"/>
      <c r="AF203" s="1702"/>
      <c r="AG203" s="1702"/>
      <c r="AH203" s="1702"/>
      <c r="AI203" s="1702"/>
      <c r="AJ203" s="1702"/>
      <c r="AK203" s="1702"/>
      <c r="AL203" s="1702" t="s">
        <v>2067</v>
      </c>
      <c r="AM203" s="1702"/>
      <c r="AN203" s="1702"/>
      <c r="AO203" s="1703">
        <v>90.7</v>
      </c>
      <c r="AP203" s="1703">
        <v>90.7</v>
      </c>
      <c r="AQ203" s="1703">
        <v>90.7</v>
      </c>
      <c r="AR203" s="1704">
        <v>285</v>
      </c>
      <c r="AS203" s="1704">
        <v>285</v>
      </c>
      <c r="AT203" s="1704">
        <v>285</v>
      </c>
      <c r="AU203" s="1704">
        <v>170</v>
      </c>
      <c r="AV203" s="1704">
        <v>170</v>
      </c>
      <c r="AW203" s="1704">
        <v>170</v>
      </c>
      <c r="AX203" s="1704">
        <v>250</v>
      </c>
      <c r="AY203" s="1704">
        <v>250</v>
      </c>
      <c r="AZ203" s="1704">
        <v>250</v>
      </c>
      <c r="BA203" s="1704">
        <v>705</v>
      </c>
      <c r="BB203" s="1704">
        <v>705</v>
      </c>
      <c r="BC203" s="1704">
        <v>705</v>
      </c>
      <c r="BD203" s="1704">
        <v>705</v>
      </c>
      <c r="BE203" s="1699" t="s">
        <v>772</v>
      </c>
      <c r="BF203" s="1699"/>
      <c r="BG203" s="1699"/>
      <c r="BH203" s="1700" t="s">
        <v>2074</v>
      </c>
      <c r="BI203" s="1700"/>
      <c r="BJ203" s="1701">
        <v>448.31</v>
      </c>
      <c r="BK203" s="1701">
        <v>448.31</v>
      </c>
      <c r="BL203" s="1701">
        <v>448.31</v>
      </c>
      <c r="BM203" s="1702" t="s">
        <v>992</v>
      </c>
      <c r="BN203" s="1702"/>
      <c r="BO203" s="1702"/>
      <c r="BP203" s="1702"/>
      <c r="BQ203" s="1702"/>
      <c r="BR203" s="1702"/>
      <c r="BS203" s="1702"/>
      <c r="BT203" s="1702"/>
      <c r="BU203" s="1702"/>
      <c r="BV203" s="1702"/>
      <c r="BW203" s="1702"/>
      <c r="BX203" s="1702"/>
      <c r="BY203" s="1702"/>
      <c r="BZ203" s="1702"/>
      <c r="CA203" s="1702"/>
    </row>
    <row r="204" spans="1:79" x14ac:dyDescent="0.2">
      <c r="A204" s="1706" t="s">
        <v>1231</v>
      </c>
      <c r="B204" s="1706"/>
      <c r="C204" s="1702" t="s">
        <v>2286</v>
      </c>
      <c r="D204" s="1702"/>
      <c r="E204" s="1702"/>
      <c r="F204" s="1702"/>
      <c r="G204" s="1702"/>
      <c r="H204" s="1702"/>
      <c r="I204" s="1702"/>
      <c r="J204" s="1702"/>
      <c r="K204" s="1702"/>
      <c r="L204" s="1702"/>
      <c r="M204" s="1702"/>
      <c r="N204" s="1706" t="s">
        <v>1799</v>
      </c>
      <c r="O204" s="1706"/>
      <c r="P204" s="1706"/>
      <c r="Q204" s="1702" t="s">
        <v>15</v>
      </c>
      <c r="R204" s="1702"/>
      <c r="S204" s="1702"/>
      <c r="T204" s="1702"/>
      <c r="U204" s="1702" t="s">
        <v>667</v>
      </c>
      <c r="V204" s="1702"/>
      <c r="W204" s="1702"/>
      <c r="X204" s="1702"/>
      <c r="Y204" s="1702"/>
      <c r="Z204" s="1702"/>
      <c r="AA204" s="1702"/>
      <c r="AB204" s="1702"/>
      <c r="AC204" s="1702"/>
      <c r="AD204" s="1702" t="s">
        <v>18</v>
      </c>
      <c r="AE204" s="1702"/>
      <c r="AF204" s="1702"/>
      <c r="AG204" s="1702"/>
      <c r="AH204" s="1702"/>
      <c r="AI204" s="1702"/>
      <c r="AJ204" s="1702"/>
      <c r="AK204" s="1702"/>
      <c r="AL204" s="1702" t="s">
        <v>2067</v>
      </c>
      <c r="AM204" s="1702"/>
      <c r="AN204" s="1702"/>
      <c r="AO204" s="1703">
        <v>92.6</v>
      </c>
      <c r="AP204" s="1703">
        <v>92.6</v>
      </c>
      <c r="AQ204" s="1703">
        <v>92.6</v>
      </c>
      <c r="AR204" s="1704">
        <v>260</v>
      </c>
      <c r="AS204" s="1704">
        <v>260</v>
      </c>
      <c r="AT204" s="1704">
        <v>260</v>
      </c>
      <c r="AU204" s="1704">
        <v>185</v>
      </c>
      <c r="AV204" s="1704">
        <v>185</v>
      </c>
      <c r="AW204" s="1704">
        <v>185</v>
      </c>
      <c r="AX204" s="1704">
        <v>250</v>
      </c>
      <c r="AY204" s="1704">
        <v>250</v>
      </c>
      <c r="AZ204" s="1704">
        <v>250</v>
      </c>
      <c r="BA204" s="1704">
        <v>695</v>
      </c>
      <c r="BB204" s="1704">
        <v>695</v>
      </c>
      <c r="BC204" s="1704">
        <v>695</v>
      </c>
      <c r="BD204" s="1704">
        <v>695</v>
      </c>
      <c r="BE204" s="1699" t="s">
        <v>772</v>
      </c>
      <c r="BF204" s="1699"/>
      <c r="BG204" s="1699"/>
      <c r="BH204" s="1700" t="s">
        <v>2087</v>
      </c>
      <c r="BI204" s="1700"/>
      <c r="BJ204" s="1701">
        <v>437.49</v>
      </c>
      <c r="BK204" s="1701">
        <v>437.49</v>
      </c>
      <c r="BL204" s="1701">
        <v>437.49</v>
      </c>
      <c r="BM204" s="1702" t="s">
        <v>977</v>
      </c>
      <c r="BN204" s="1702"/>
      <c r="BO204" s="1702"/>
      <c r="BP204" s="1702"/>
      <c r="BQ204" s="1702"/>
      <c r="BR204" s="1702"/>
      <c r="BS204" s="1702"/>
      <c r="BT204" s="1702"/>
      <c r="BU204" s="1702"/>
      <c r="BV204" s="1702"/>
      <c r="BW204" s="1702"/>
      <c r="BX204" s="1702"/>
      <c r="BY204" s="1702"/>
      <c r="BZ204" s="1702"/>
      <c r="CA204" s="1702"/>
    </row>
    <row r="205" spans="1:79" x14ac:dyDescent="0.2">
      <c r="A205" s="1706" t="s">
        <v>2203</v>
      </c>
      <c r="B205" s="1706"/>
      <c r="C205" s="1702" t="s">
        <v>1950</v>
      </c>
      <c r="D205" s="1702"/>
      <c r="E205" s="1702"/>
      <c r="F205" s="1702"/>
      <c r="G205" s="1702"/>
      <c r="H205" s="1702"/>
      <c r="I205" s="1702"/>
      <c r="J205" s="1702"/>
      <c r="K205" s="1702"/>
      <c r="L205" s="1702"/>
      <c r="M205" s="1702"/>
      <c r="N205" s="1706" t="s">
        <v>1799</v>
      </c>
      <c r="O205" s="1706"/>
      <c r="P205" s="1706"/>
      <c r="Q205" s="1702" t="s">
        <v>15</v>
      </c>
      <c r="R205" s="1702"/>
      <c r="S205" s="1702"/>
      <c r="T205" s="1702"/>
      <c r="U205" s="1702" t="s">
        <v>671</v>
      </c>
      <c r="V205" s="1702"/>
      <c r="W205" s="1702"/>
      <c r="X205" s="1702"/>
      <c r="Y205" s="1702"/>
      <c r="Z205" s="1702"/>
      <c r="AA205" s="1702"/>
      <c r="AB205" s="1702"/>
      <c r="AC205" s="1702"/>
      <c r="AD205" s="1702" t="s">
        <v>210</v>
      </c>
      <c r="AE205" s="1702"/>
      <c r="AF205" s="1702"/>
      <c r="AG205" s="1702"/>
      <c r="AH205" s="1702"/>
      <c r="AI205" s="1702"/>
      <c r="AJ205" s="1702"/>
      <c r="AK205" s="1702"/>
      <c r="AL205" s="1702" t="s">
        <v>2067</v>
      </c>
      <c r="AM205" s="1702"/>
      <c r="AN205" s="1702"/>
      <c r="AO205" s="1703">
        <v>90.5</v>
      </c>
      <c r="AP205" s="1703">
        <v>90.5</v>
      </c>
      <c r="AQ205" s="1703">
        <v>90.5</v>
      </c>
      <c r="AR205" s="1704">
        <v>262.5</v>
      </c>
      <c r="AS205" s="1704">
        <v>262.5</v>
      </c>
      <c r="AT205" s="1704">
        <v>262.5</v>
      </c>
      <c r="AU205" s="1704">
        <v>205</v>
      </c>
      <c r="AV205" s="1704">
        <v>205</v>
      </c>
      <c r="AW205" s="1704">
        <v>205</v>
      </c>
      <c r="AX205" s="1704">
        <v>220</v>
      </c>
      <c r="AY205" s="1704">
        <v>220</v>
      </c>
      <c r="AZ205" s="1704">
        <v>220</v>
      </c>
      <c r="BA205" s="1704">
        <v>687.5</v>
      </c>
      <c r="BB205" s="1704">
        <v>687.5</v>
      </c>
      <c r="BC205" s="1704">
        <v>687.5</v>
      </c>
      <c r="BD205" s="1704">
        <v>687.5</v>
      </c>
      <c r="BE205" s="1699" t="s">
        <v>772</v>
      </c>
      <c r="BF205" s="1699"/>
      <c r="BG205" s="1699"/>
      <c r="BH205" s="1700" t="s">
        <v>1893</v>
      </c>
      <c r="BI205" s="1700"/>
      <c r="BJ205" s="1701">
        <v>437.67</v>
      </c>
      <c r="BK205" s="1701">
        <v>437.67</v>
      </c>
      <c r="BL205" s="1701">
        <v>437.67</v>
      </c>
      <c r="BM205" s="1702" t="s">
        <v>70</v>
      </c>
      <c r="BN205" s="1702"/>
      <c r="BO205" s="1702"/>
      <c r="BP205" s="1702"/>
      <c r="BQ205" s="1702"/>
      <c r="BR205" s="1702"/>
      <c r="BS205" s="1702"/>
      <c r="BT205" s="1702"/>
      <c r="BU205" s="1702"/>
      <c r="BV205" s="1702"/>
      <c r="BW205" s="1702"/>
      <c r="BX205" s="1702"/>
      <c r="BY205" s="1702"/>
      <c r="BZ205" s="1702"/>
      <c r="CA205" s="1702"/>
    </row>
    <row r="206" spans="1:79" x14ac:dyDescent="0.2">
      <c r="A206" s="1706" t="s">
        <v>2207</v>
      </c>
      <c r="B206" s="1706"/>
      <c r="C206" s="1702" t="s">
        <v>2287</v>
      </c>
      <c r="D206" s="1702"/>
      <c r="E206" s="1702"/>
      <c r="F206" s="1702"/>
      <c r="G206" s="1702"/>
      <c r="H206" s="1702"/>
      <c r="I206" s="1702"/>
      <c r="J206" s="1702"/>
      <c r="K206" s="1702"/>
      <c r="L206" s="1702"/>
      <c r="M206" s="1702"/>
      <c r="N206" s="1706" t="s">
        <v>1933</v>
      </c>
      <c r="O206" s="1706"/>
      <c r="P206" s="1706"/>
      <c r="Q206" s="1702" t="s">
        <v>1782</v>
      </c>
      <c r="R206" s="1702"/>
      <c r="S206" s="1702"/>
      <c r="T206" s="1702"/>
      <c r="U206" s="1702" t="s">
        <v>667</v>
      </c>
      <c r="V206" s="1702"/>
      <c r="W206" s="1702"/>
      <c r="X206" s="1702"/>
      <c r="Y206" s="1702"/>
      <c r="Z206" s="1702"/>
      <c r="AA206" s="1702"/>
      <c r="AB206" s="1702"/>
      <c r="AC206" s="1702"/>
      <c r="AD206" s="1702" t="s">
        <v>18</v>
      </c>
      <c r="AE206" s="1702"/>
      <c r="AF206" s="1702"/>
      <c r="AG206" s="1702"/>
      <c r="AH206" s="1702"/>
      <c r="AI206" s="1702"/>
      <c r="AJ206" s="1702"/>
      <c r="AK206" s="1702"/>
      <c r="AL206" s="1702" t="s">
        <v>2067</v>
      </c>
      <c r="AM206" s="1702"/>
      <c r="AN206" s="1702"/>
      <c r="AO206" s="1703">
        <v>90.15</v>
      </c>
      <c r="AP206" s="1703">
        <v>90.15</v>
      </c>
      <c r="AQ206" s="1703">
        <v>90.15</v>
      </c>
      <c r="AR206" s="1704">
        <v>240</v>
      </c>
      <c r="AS206" s="1704">
        <v>240</v>
      </c>
      <c r="AT206" s="1704">
        <v>240</v>
      </c>
      <c r="AU206" s="1704">
        <v>155</v>
      </c>
      <c r="AV206" s="1704">
        <v>155</v>
      </c>
      <c r="AW206" s="1704">
        <v>155</v>
      </c>
      <c r="AX206" s="1704">
        <v>260</v>
      </c>
      <c r="AY206" s="1704">
        <v>260</v>
      </c>
      <c r="AZ206" s="1704">
        <v>260</v>
      </c>
      <c r="BA206" s="1704">
        <v>655</v>
      </c>
      <c r="BB206" s="1704">
        <v>655</v>
      </c>
      <c r="BC206" s="1704">
        <v>655</v>
      </c>
      <c r="BD206" s="1704">
        <v>655</v>
      </c>
      <c r="BE206" s="1699" t="s">
        <v>2108</v>
      </c>
      <c r="BF206" s="1699"/>
      <c r="BG206" s="1699"/>
      <c r="BH206" s="1700" t="s">
        <v>2074</v>
      </c>
      <c r="BI206" s="1700"/>
      <c r="BJ206" s="1701">
        <v>417.79</v>
      </c>
      <c r="BK206" s="1701">
        <v>417.79</v>
      </c>
      <c r="BL206" s="1701">
        <v>417.79</v>
      </c>
      <c r="BM206" s="1702" t="s">
        <v>1973</v>
      </c>
      <c r="BN206" s="1702"/>
      <c r="BO206" s="1702"/>
      <c r="BP206" s="1702"/>
      <c r="BQ206" s="1702"/>
      <c r="BR206" s="1702"/>
      <c r="BS206" s="1702"/>
      <c r="BT206" s="1702"/>
      <c r="BU206" s="1702"/>
      <c r="BV206" s="1702"/>
      <c r="BW206" s="1702"/>
      <c r="BX206" s="1702"/>
      <c r="BY206" s="1702"/>
      <c r="BZ206" s="1702"/>
      <c r="CA206" s="1702"/>
    </row>
    <row r="207" spans="1:79" x14ac:dyDescent="0.2">
      <c r="A207" s="1706" t="s">
        <v>2209</v>
      </c>
      <c r="B207" s="1706"/>
      <c r="C207" s="1702" t="s">
        <v>2288</v>
      </c>
      <c r="D207" s="1702"/>
      <c r="E207" s="1702"/>
      <c r="F207" s="1702"/>
      <c r="G207" s="1702"/>
      <c r="H207" s="1702"/>
      <c r="I207" s="1702"/>
      <c r="J207" s="1702"/>
      <c r="K207" s="1702"/>
      <c r="L207" s="1702"/>
      <c r="M207" s="1702"/>
      <c r="N207" s="1706" t="s">
        <v>1801</v>
      </c>
      <c r="O207" s="1706"/>
      <c r="P207" s="1706"/>
      <c r="Q207" s="1702" t="s">
        <v>1782</v>
      </c>
      <c r="R207" s="1702"/>
      <c r="S207" s="1702"/>
      <c r="T207" s="1702"/>
      <c r="U207" s="1702" t="s">
        <v>667</v>
      </c>
      <c r="V207" s="1702"/>
      <c r="W207" s="1702"/>
      <c r="X207" s="1702"/>
      <c r="Y207" s="1702"/>
      <c r="Z207" s="1702"/>
      <c r="AA207" s="1702"/>
      <c r="AB207" s="1702"/>
      <c r="AC207" s="1702"/>
      <c r="AD207" s="1702" t="s">
        <v>745</v>
      </c>
      <c r="AE207" s="1702"/>
      <c r="AF207" s="1702"/>
      <c r="AG207" s="1702"/>
      <c r="AH207" s="1702"/>
      <c r="AI207" s="1702"/>
      <c r="AJ207" s="1702"/>
      <c r="AK207" s="1702"/>
      <c r="AL207" s="1702" t="s">
        <v>2067</v>
      </c>
      <c r="AM207" s="1702"/>
      <c r="AN207" s="1702"/>
      <c r="AO207" s="1703">
        <v>87.4</v>
      </c>
      <c r="AP207" s="1703">
        <v>87.4</v>
      </c>
      <c r="AQ207" s="1703">
        <v>87.4</v>
      </c>
      <c r="AR207" s="1704">
        <v>250</v>
      </c>
      <c r="AS207" s="1704">
        <v>250</v>
      </c>
      <c r="AT207" s="1704">
        <v>250</v>
      </c>
      <c r="AU207" s="1704">
        <v>167.5</v>
      </c>
      <c r="AV207" s="1704">
        <v>167.5</v>
      </c>
      <c r="AW207" s="1704">
        <v>167.5</v>
      </c>
      <c r="AX207" s="1704">
        <v>232.5</v>
      </c>
      <c r="AY207" s="1704">
        <v>232.5</v>
      </c>
      <c r="AZ207" s="1704">
        <v>232.5</v>
      </c>
      <c r="BA207" s="1704">
        <v>650</v>
      </c>
      <c r="BB207" s="1704">
        <v>650</v>
      </c>
      <c r="BC207" s="1704">
        <v>650</v>
      </c>
      <c r="BD207" s="1704">
        <v>650</v>
      </c>
      <c r="BE207" s="1699" t="s">
        <v>2108</v>
      </c>
      <c r="BF207" s="1699"/>
      <c r="BG207" s="1699"/>
      <c r="BH207" s="1700" t="s">
        <v>2074</v>
      </c>
      <c r="BI207" s="1700"/>
      <c r="BJ207" s="1701">
        <v>421.38</v>
      </c>
      <c r="BK207" s="1701">
        <v>421.38</v>
      </c>
      <c r="BL207" s="1701">
        <v>421.38</v>
      </c>
      <c r="BM207" s="1702" t="s">
        <v>1681</v>
      </c>
      <c r="BN207" s="1702"/>
      <c r="BO207" s="1702"/>
      <c r="BP207" s="1702"/>
      <c r="BQ207" s="1702"/>
      <c r="BR207" s="1702"/>
      <c r="BS207" s="1702"/>
      <c r="BT207" s="1702"/>
      <c r="BU207" s="1702"/>
      <c r="BV207" s="1702"/>
      <c r="BW207" s="1702"/>
      <c r="BX207" s="1702"/>
      <c r="BY207" s="1702"/>
      <c r="BZ207" s="1702"/>
      <c r="CA207" s="1702"/>
    </row>
    <row r="208" spans="1:79" x14ac:dyDescent="0.2">
      <c r="A208" s="1706" t="s">
        <v>2242</v>
      </c>
      <c r="B208" s="1706"/>
      <c r="C208" s="1702" t="s">
        <v>2007</v>
      </c>
      <c r="D208" s="1702"/>
      <c r="E208" s="1702"/>
      <c r="F208" s="1702"/>
      <c r="G208" s="1702"/>
      <c r="H208" s="1702"/>
      <c r="I208" s="1702"/>
      <c r="J208" s="1702"/>
      <c r="K208" s="1702"/>
      <c r="L208" s="1702"/>
      <c r="M208" s="1702"/>
      <c r="N208" s="1706" t="s">
        <v>1945</v>
      </c>
      <c r="O208" s="1706"/>
      <c r="P208" s="1706"/>
      <c r="Q208" s="1702" t="s">
        <v>15</v>
      </c>
      <c r="R208" s="1702"/>
      <c r="S208" s="1702"/>
      <c r="T208" s="1702"/>
      <c r="U208" s="1702" t="s">
        <v>667</v>
      </c>
      <c r="V208" s="1702"/>
      <c r="W208" s="1702"/>
      <c r="X208" s="1702"/>
      <c r="Y208" s="1702"/>
      <c r="Z208" s="1702"/>
      <c r="AA208" s="1702"/>
      <c r="AB208" s="1702"/>
      <c r="AC208" s="1702"/>
      <c r="AD208" s="1702" t="s">
        <v>22</v>
      </c>
      <c r="AE208" s="1702"/>
      <c r="AF208" s="1702"/>
      <c r="AG208" s="1702"/>
      <c r="AH208" s="1702"/>
      <c r="AI208" s="1702"/>
      <c r="AJ208" s="1702"/>
      <c r="AK208" s="1702"/>
      <c r="AL208" s="1702" t="s">
        <v>2067</v>
      </c>
      <c r="AM208" s="1702"/>
      <c r="AN208" s="1702"/>
      <c r="AO208" s="1703">
        <v>89.3</v>
      </c>
      <c r="AP208" s="1703">
        <v>89.3</v>
      </c>
      <c r="AQ208" s="1703">
        <v>89.3</v>
      </c>
      <c r="AR208" s="1704">
        <v>235</v>
      </c>
      <c r="AS208" s="1704">
        <v>235</v>
      </c>
      <c r="AT208" s="1704">
        <v>235</v>
      </c>
      <c r="AU208" s="1704">
        <v>165</v>
      </c>
      <c r="AV208" s="1704">
        <v>165</v>
      </c>
      <c r="AW208" s="1704">
        <v>165</v>
      </c>
      <c r="AX208" s="1704">
        <v>240</v>
      </c>
      <c r="AY208" s="1704">
        <v>240</v>
      </c>
      <c r="AZ208" s="1704">
        <v>240</v>
      </c>
      <c r="BA208" s="1704">
        <v>640</v>
      </c>
      <c r="BB208" s="1704">
        <v>640</v>
      </c>
      <c r="BC208" s="1704">
        <v>640</v>
      </c>
      <c r="BD208" s="1704">
        <v>640</v>
      </c>
      <c r="BE208" s="1699" t="s">
        <v>772</v>
      </c>
      <c r="BF208" s="1699"/>
      <c r="BG208" s="1699"/>
      <c r="BH208" s="1700" t="s">
        <v>2074</v>
      </c>
      <c r="BI208" s="1700"/>
      <c r="BJ208" s="1701">
        <v>410.21</v>
      </c>
      <c r="BK208" s="1701">
        <v>410.21</v>
      </c>
      <c r="BL208" s="1701">
        <v>410.21</v>
      </c>
      <c r="BM208" s="1702" t="s">
        <v>42</v>
      </c>
      <c r="BN208" s="1702"/>
      <c r="BO208" s="1702"/>
      <c r="BP208" s="1702"/>
      <c r="BQ208" s="1702"/>
      <c r="BR208" s="1702"/>
      <c r="BS208" s="1702"/>
      <c r="BT208" s="1702"/>
      <c r="BU208" s="1702"/>
      <c r="BV208" s="1702"/>
      <c r="BW208" s="1702"/>
      <c r="BX208" s="1702"/>
      <c r="BY208" s="1702"/>
      <c r="BZ208" s="1702"/>
      <c r="CA208" s="1702"/>
    </row>
    <row r="209" spans="1:79" x14ac:dyDescent="0.2">
      <c r="A209" s="1706" t="s">
        <v>2244</v>
      </c>
      <c r="B209" s="1706"/>
      <c r="C209" s="1702" t="s">
        <v>2289</v>
      </c>
      <c r="D209" s="1702"/>
      <c r="E209" s="1702"/>
      <c r="F209" s="1702"/>
      <c r="G209" s="1702"/>
      <c r="H209" s="1702"/>
      <c r="I209" s="1702"/>
      <c r="J209" s="1702"/>
      <c r="K209" s="1702"/>
      <c r="L209" s="1702"/>
      <c r="M209" s="1702"/>
      <c r="N209" s="1706" t="s">
        <v>1799</v>
      </c>
      <c r="O209" s="1706"/>
      <c r="P209" s="1706"/>
      <c r="Q209" s="1702" t="s">
        <v>15</v>
      </c>
      <c r="R209" s="1702"/>
      <c r="S209" s="1702"/>
      <c r="T209" s="1702"/>
      <c r="U209" s="1702" t="s">
        <v>667</v>
      </c>
      <c r="V209" s="1702"/>
      <c r="W209" s="1702"/>
      <c r="X209" s="1702"/>
      <c r="Y209" s="1702"/>
      <c r="Z209" s="1702"/>
      <c r="AA209" s="1702"/>
      <c r="AB209" s="1702"/>
      <c r="AC209" s="1702"/>
      <c r="AD209" s="1702" t="s">
        <v>18</v>
      </c>
      <c r="AE209" s="1702"/>
      <c r="AF209" s="1702"/>
      <c r="AG209" s="1702"/>
      <c r="AH209" s="1702"/>
      <c r="AI209" s="1702"/>
      <c r="AJ209" s="1702"/>
      <c r="AK209" s="1702"/>
      <c r="AL209" s="1702" t="s">
        <v>949</v>
      </c>
      <c r="AM209" s="1702"/>
      <c r="AN209" s="1702"/>
      <c r="AO209" s="1703">
        <v>92.5</v>
      </c>
      <c r="AP209" s="1703">
        <v>92.5</v>
      </c>
      <c r="AQ209" s="1703">
        <v>92.5</v>
      </c>
      <c r="AR209" s="1704">
        <v>240</v>
      </c>
      <c r="AS209" s="1704">
        <v>240</v>
      </c>
      <c r="AT209" s="1704">
        <v>240</v>
      </c>
      <c r="AU209" s="1704">
        <v>152.5</v>
      </c>
      <c r="AV209" s="1704">
        <v>152.5</v>
      </c>
      <c r="AW209" s="1704">
        <v>152.5</v>
      </c>
      <c r="AX209" s="1704">
        <v>235</v>
      </c>
      <c r="AY209" s="1704">
        <v>235</v>
      </c>
      <c r="AZ209" s="1704">
        <v>235</v>
      </c>
      <c r="BA209" s="1704">
        <v>627.5</v>
      </c>
      <c r="BB209" s="1704">
        <v>627.5</v>
      </c>
      <c r="BC209" s="1704">
        <v>627.5</v>
      </c>
      <c r="BD209" s="1704">
        <v>627.5</v>
      </c>
      <c r="BE209" s="1699" t="s">
        <v>772</v>
      </c>
      <c r="BF209" s="1699"/>
      <c r="BG209" s="1699"/>
      <c r="BH209" s="1700" t="s">
        <v>2074</v>
      </c>
      <c r="BI209" s="1700"/>
      <c r="BJ209" s="1701">
        <v>395.2</v>
      </c>
      <c r="BK209" s="1701">
        <v>395.2</v>
      </c>
      <c r="BL209" s="1701">
        <v>395.2</v>
      </c>
      <c r="BM209" s="1702" t="s">
        <v>977</v>
      </c>
      <c r="BN209" s="1702"/>
      <c r="BO209" s="1702"/>
      <c r="BP209" s="1702"/>
      <c r="BQ209" s="1702"/>
      <c r="BR209" s="1702"/>
      <c r="BS209" s="1702"/>
      <c r="BT209" s="1702"/>
      <c r="BU209" s="1702"/>
      <c r="BV209" s="1702"/>
      <c r="BW209" s="1702"/>
      <c r="BX209" s="1702"/>
      <c r="BY209" s="1702"/>
      <c r="BZ209" s="1702"/>
      <c r="CA209" s="1702"/>
    </row>
    <row r="210" spans="1:79" x14ac:dyDescent="0.2">
      <c r="A210" s="1706" t="s">
        <v>2246</v>
      </c>
      <c r="B210" s="1706"/>
      <c r="C210" s="1702" t="s">
        <v>2290</v>
      </c>
      <c r="D210" s="1702"/>
      <c r="E210" s="1702"/>
      <c r="F210" s="1702"/>
      <c r="G210" s="1702"/>
      <c r="H210" s="1702"/>
      <c r="I210" s="1702"/>
      <c r="J210" s="1702"/>
      <c r="K210" s="1702"/>
      <c r="L210" s="1702"/>
      <c r="M210" s="1702"/>
      <c r="N210" s="1706" t="s">
        <v>1917</v>
      </c>
      <c r="O210" s="1706"/>
      <c r="P210" s="1706"/>
      <c r="Q210" s="1702" t="s">
        <v>15</v>
      </c>
      <c r="R210" s="1702"/>
      <c r="S210" s="1702"/>
      <c r="T210" s="1702"/>
      <c r="U210" s="1702" t="s">
        <v>671</v>
      </c>
      <c r="V210" s="1702"/>
      <c r="W210" s="1702"/>
      <c r="X210" s="1702"/>
      <c r="Y210" s="1702"/>
      <c r="Z210" s="1702"/>
      <c r="AA210" s="1702"/>
      <c r="AB210" s="1702"/>
      <c r="AC210" s="1702"/>
      <c r="AD210" s="1702" t="s">
        <v>210</v>
      </c>
      <c r="AE210" s="1702"/>
      <c r="AF210" s="1702"/>
      <c r="AG210" s="1702"/>
      <c r="AH210" s="1702"/>
      <c r="AI210" s="1702"/>
      <c r="AJ210" s="1702"/>
      <c r="AK210" s="1702"/>
      <c r="AL210" s="1702" t="s">
        <v>2067</v>
      </c>
      <c r="AM210" s="1702"/>
      <c r="AN210" s="1702"/>
      <c r="AO210" s="1703">
        <v>90.5</v>
      </c>
      <c r="AP210" s="1703">
        <v>90.5</v>
      </c>
      <c r="AQ210" s="1703">
        <v>90.5</v>
      </c>
      <c r="AR210" s="1704">
        <v>235</v>
      </c>
      <c r="AS210" s="1704">
        <v>235</v>
      </c>
      <c r="AT210" s="1704">
        <v>235</v>
      </c>
      <c r="AU210" s="1704">
        <v>170</v>
      </c>
      <c r="AV210" s="1704">
        <v>170</v>
      </c>
      <c r="AW210" s="1704">
        <v>170</v>
      </c>
      <c r="AX210" s="1704">
        <v>205</v>
      </c>
      <c r="AY210" s="1704">
        <v>205</v>
      </c>
      <c r="AZ210" s="1704">
        <v>205</v>
      </c>
      <c r="BA210" s="1704">
        <v>610</v>
      </c>
      <c r="BB210" s="1704">
        <v>610</v>
      </c>
      <c r="BC210" s="1704">
        <v>610</v>
      </c>
      <c r="BD210" s="1704">
        <v>610</v>
      </c>
      <c r="BE210" s="1699" t="s">
        <v>772</v>
      </c>
      <c r="BF210" s="1699"/>
      <c r="BG210" s="1699"/>
      <c r="BH210" s="1700" t="s">
        <v>1828</v>
      </c>
      <c r="BI210" s="1700"/>
      <c r="BJ210" s="1701">
        <v>388.33</v>
      </c>
      <c r="BK210" s="1701">
        <v>388.33</v>
      </c>
      <c r="BL210" s="1701">
        <v>388.33</v>
      </c>
      <c r="BM210" s="1702" t="s">
        <v>70</v>
      </c>
      <c r="BN210" s="1702"/>
      <c r="BO210" s="1702"/>
      <c r="BP210" s="1702"/>
      <c r="BQ210" s="1702"/>
      <c r="BR210" s="1702"/>
      <c r="BS210" s="1702"/>
      <c r="BT210" s="1702"/>
      <c r="BU210" s="1702"/>
      <c r="BV210" s="1702"/>
      <c r="BW210" s="1702"/>
      <c r="BX210" s="1702"/>
      <c r="BY210" s="1702"/>
      <c r="BZ210" s="1702"/>
      <c r="CA210" s="1702"/>
    </row>
    <row r="211" spans="1:79" x14ac:dyDescent="0.2">
      <c r="A211" s="1706" t="s">
        <v>2248</v>
      </c>
      <c r="B211" s="1706"/>
      <c r="C211" s="1702" t="s">
        <v>2014</v>
      </c>
      <c r="D211" s="1702"/>
      <c r="E211" s="1702"/>
      <c r="F211" s="1702"/>
      <c r="G211" s="1702"/>
      <c r="H211" s="1702"/>
      <c r="I211" s="1702"/>
      <c r="J211" s="1702"/>
      <c r="K211" s="1702"/>
      <c r="L211" s="1702"/>
      <c r="M211" s="1702"/>
      <c r="N211" s="1706" t="s">
        <v>1822</v>
      </c>
      <c r="O211" s="1706"/>
      <c r="P211" s="1706"/>
      <c r="Q211" s="1702" t="s">
        <v>1782</v>
      </c>
      <c r="R211" s="1702"/>
      <c r="S211" s="1702"/>
      <c r="T211" s="1702"/>
      <c r="U211" s="1702" t="s">
        <v>671</v>
      </c>
      <c r="V211" s="1702"/>
      <c r="W211" s="1702"/>
      <c r="X211" s="1702"/>
      <c r="Y211" s="1702"/>
      <c r="Z211" s="1702"/>
      <c r="AA211" s="1702"/>
      <c r="AB211" s="1702"/>
      <c r="AC211" s="1702"/>
      <c r="AD211" s="1702" t="s">
        <v>762</v>
      </c>
      <c r="AE211" s="1702"/>
      <c r="AF211" s="1702"/>
      <c r="AG211" s="1702"/>
      <c r="AH211" s="1702"/>
      <c r="AI211" s="1702"/>
      <c r="AJ211" s="1702"/>
      <c r="AK211" s="1702"/>
      <c r="AL211" s="1702" t="s">
        <v>2067</v>
      </c>
      <c r="AM211" s="1702"/>
      <c r="AN211" s="1702"/>
      <c r="AO211" s="1703">
        <v>91.85</v>
      </c>
      <c r="AP211" s="1703">
        <v>91.85</v>
      </c>
      <c r="AQ211" s="1703">
        <v>91.85</v>
      </c>
      <c r="AR211" s="1704">
        <v>235</v>
      </c>
      <c r="AS211" s="1704">
        <v>235</v>
      </c>
      <c r="AT211" s="1704">
        <v>235</v>
      </c>
      <c r="AU211" s="1704">
        <v>152.5</v>
      </c>
      <c r="AV211" s="1704">
        <v>152.5</v>
      </c>
      <c r="AW211" s="1704">
        <v>152.5</v>
      </c>
      <c r="AX211" s="1704">
        <v>222.5</v>
      </c>
      <c r="AY211" s="1704">
        <v>222.5</v>
      </c>
      <c r="AZ211" s="1704">
        <v>222.5</v>
      </c>
      <c r="BA211" s="1704">
        <v>610</v>
      </c>
      <c r="BB211" s="1704">
        <v>610</v>
      </c>
      <c r="BC211" s="1704">
        <v>610</v>
      </c>
      <c r="BD211" s="1704">
        <v>610</v>
      </c>
      <c r="BE211" s="1699" t="s">
        <v>2108</v>
      </c>
      <c r="BF211" s="1699"/>
      <c r="BG211" s="1699"/>
      <c r="BH211" s="1700" t="s">
        <v>1782</v>
      </c>
      <c r="BI211" s="1700"/>
      <c r="BJ211" s="1701">
        <v>385.5</v>
      </c>
      <c r="BK211" s="1701">
        <v>385.5</v>
      </c>
      <c r="BL211" s="1701">
        <v>385.5</v>
      </c>
      <c r="BM211" s="1702" t="s">
        <v>655</v>
      </c>
      <c r="BN211" s="1702"/>
      <c r="BO211" s="1702"/>
      <c r="BP211" s="1702"/>
      <c r="BQ211" s="1702"/>
      <c r="BR211" s="1702"/>
      <c r="BS211" s="1702"/>
      <c r="BT211" s="1702"/>
      <c r="BU211" s="1702"/>
      <c r="BV211" s="1702"/>
      <c r="BW211" s="1702"/>
      <c r="BX211" s="1702"/>
      <c r="BY211" s="1702"/>
      <c r="BZ211" s="1702"/>
      <c r="CA211" s="1702"/>
    </row>
    <row r="212" spans="1:79" x14ac:dyDescent="0.2">
      <c r="A212" s="1706" t="s">
        <v>2250</v>
      </c>
      <c r="B212" s="1706"/>
      <c r="C212" s="1702" t="s">
        <v>2291</v>
      </c>
      <c r="D212" s="1702"/>
      <c r="E212" s="1702"/>
      <c r="F212" s="1702"/>
      <c r="G212" s="1702"/>
      <c r="H212" s="1702"/>
      <c r="I212" s="1702"/>
      <c r="J212" s="1702"/>
      <c r="K212" s="1702"/>
      <c r="L212" s="1702"/>
      <c r="M212" s="1702"/>
      <c r="N212" s="1706" t="s">
        <v>1816</v>
      </c>
      <c r="O212" s="1706"/>
      <c r="P212" s="1706"/>
      <c r="Q212" s="1702" t="s">
        <v>1782</v>
      </c>
      <c r="R212" s="1702"/>
      <c r="S212" s="1702"/>
      <c r="T212" s="1702"/>
      <c r="U212" s="1702" t="s">
        <v>667</v>
      </c>
      <c r="V212" s="1702"/>
      <c r="W212" s="1702"/>
      <c r="X212" s="1702"/>
      <c r="Y212" s="1702"/>
      <c r="Z212" s="1702"/>
      <c r="AA212" s="1702"/>
      <c r="AB212" s="1702"/>
      <c r="AC212" s="1702"/>
      <c r="AD212" s="1702" t="s">
        <v>22</v>
      </c>
      <c r="AE212" s="1702"/>
      <c r="AF212" s="1702"/>
      <c r="AG212" s="1702"/>
      <c r="AH212" s="1702"/>
      <c r="AI212" s="1702"/>
      <c r="AJ212" s="1702"/>
      <c r="AK212" s="1702"/>
      <c r="AL212" s="1702" t="s">
        <v>2067</v>
      </c>
      <c r="AM212" s="1702"/>
      <c r="AN212" s="1702"/>
      <c r="AO212" s="1703">
        <v>91.7</v>
      </c>
      <c r="AP212" s="1703">
        <v>91.7</v>
      </c>
      <c r="AQ212" s="1703">
        <v>91.7</v>
      </c>
      <c r="AR212" s="1704">
        <v>230</v>
      </c>
      <c r="AS212" s="1704">
        <v>230</v>
      </c>
      <c r="AT212" s="1704">
        <v>230</v>
      </c>
      <c r="AU212" s="1704">
        <v>150</v>
      </c>
      <c r="AV212" s="1704">
        <v>150</v>
      </c>
      <c r="AW212" s="1704">
        <v>150</v>
      </c>
      <c r="AX212" s="1704">
        <v>220</v>
      </c>
      <c r="AY212" s="1704">
        <v>220</v>
      </c>
      <c r="AZ212" s="1704">
        <v>220</v>
      </c>
      <c r="BA212" s="1704">
        <v>600</v>
      </c>
      <c r="BB212" s="1704">
        <v>600</v>
      </c>
      <c r="BC212" s="1704">
        <v>600</v>
      </c>
      <c r="BD212" s="1704">
        <v>600</v>
      </c>
      <c r="BE212" s="1699" t="s">
        <v>2108</v>
      </c>
      <c r="BF212" s="1699"/>
      <c r="BG212" s="1699"/>
      <c r="BH212" s="1700" t="s">
        <v>1782</v>
      </c>
      <c r="BI212" s="1700"/>
      <c r="BJ212" s="1701">
        <v>379.48</v>
      </c>
      <c r="BK212" s="1701">
        <v>379.48</v>
      </c>
      <c r="BL212" s="1701">
        <v>379.48</v>
      </c>
      <c r="BM212" s="1702" t="s">
        <v>957</v>
      </c>
      <c r="BN212" s="1702"/>
      <c r="BO212" s="1702"/>
      <c r="BP212" s="1702"/>
      <c r="BQ212" s="1702"/>
      <c r="BR212" s="1702"/>
      <c r="BS212" s="1702"/>
      <c r="BT212" s="1702"/>
      <c r="BU212" s="1702"/>
      <c r="BV212" s="1702"/>
      <c r="BW212" s="1702"/>
      <c r="BX212" s="1702"/>
      <c r="BY212" s="1702"/>
      <c r="BZ212" s="1702"/>
      <c r="CA212" s="1702"/>
    </row>
    <row r="213" spans="1:79" x14ac:dyDescent="0.2">
      <c r="A213" s="1706" t="s">
        <v>2252</v>
      </c>
      <c r="B213" s="1706"/>
      <c r="C213" s="1702" t="s">
        <v>2292</v>
      </c>
      <c r="D213" s="1702"/>
      <c r="E213" s="1702"/>
      <c r="F213" s="1702"/>
      <c r="G213" s="1702"/>
      <c r="H213" s="1702"/>
      <c r="I213" s="1702"/>
      <c r="J213" s="1702"/>
      <c r="K213" s="1702"/>
      <c r="L213" s="1702"/>
      <c r="M213" s="1702"/>
      <c r="N213" s="1706" t="s">
        <v>2043</v>
      </c>
      <c r="O213" s="1706"/>
      <c r="P213" s="1706"/>
      <c r="Q213" s="1702" t="s">
        <v>15</v>
      </c>
      <c r="R213" s="1702"/>
      <c r="S213" s="1702"/>
      <c r="T213" s="1702"/>
      <c r="U213" s="1702" t="s">
        <v>667</v>
      </c>
      <c r="V213" s="1702"/>
      <c r="W213" s="1702"/>
      <c r="X213" s="1702"/>
      <c r="Y213" s="1702"/>
      <c r="Z213" s="1702"/>
      <c r="AA213" s="1702"/>
      <c r="AB213" s="1702"/>
      <c r="AC213" s="1702"/>
      <c r="AD213" s="1702" t="s">
        <v>18</v>
      </c>
      <c r="AE213" s="1702"/>
      <c r="AF213" s="1702"/>
      <c r="AG213" s="1702"/>
      <c r="AH213" s="1702"/>
      <c r="AI213" s="1702"/>
      <c r="AJ213" s="1702"/>
      <c r="AK213" s="1702"/>
      <c r="AL213" s="1702" t="s">
        <v>2067</v>
      </c>
      <c r="AM213" s="1702"/>
      <c r="AN213" s="1702"/>
      <c r="AO213" s="1703">
        <v>88.05</v>
      </c>
      <c r="AP213" s="1703">
        <v>88.05</v>
      </c>
      <c r="AQ213" s="1703">
        <v>88.05</v>
      </c>
      <c r="AR213" s="1704">
        <v>205</v>
      </c>
      <c r="AS213" s="1704">
        <v>205</v>
      </c>
      <c r="AT213" s="1704">
        <v>205</v>
      </c>
      <c r="AU213" s="1704">
        <v>135</v>
      </c>
      <c r="AV213" s="1704">
        <v>135</v>
      </c>
      <c r="AW213" s="1704">
        <v>135</v>
      </c>
      <c r="AX213" s="1704">
        <v>255</v>
      </c>
      <c r="AY213" s="1704">
        <v>255</v>
      </c>
      <c r="AZ213" s="1704">
        <v>255</v>
      </c>
      <c r="BA213" s="1704">
        <v>595</v>
      </c>
      <c r="BB213" s="1704">
        <v>595</v>
      </c>
      <c r="BC213" s="1704">
        <v>595</v>
      </c>
      <c r="BD213" s="1704">
        <v>595</v>
      </c>
      <c r="BE213" s="1699" t="s">
        <v>772</v>
      </c>
      <c r="BF213" s="1699"/>
      <c r="BG213" s="1699"/>
      <c r="BH213" s="1700" t="s">
        <v>2074</v>
      </c>
      <c r="BI213" s="1700"/>
      <c r="BJ213" s="1701">
        <v>384.19</v>
      </c>
      <c r="BK213" s="1701">
        <v>384.19</v>
      </c>
      <c r="BL213" s="1701">
        <v>384.19</v>
      </c>
      <c r="BM213" s="1702" t="s">
        <v>1988</v>
      </c>
      <c r="BN213" s="1702"/>
      <c r="BO213" s="1702"/>
      <c r="BP213" s="1702"/>
      <c r="BQ213" s="1702"/>
      <c r="BR213" s="1702"/>
      <c r="BS213" s="1702"/>
      <c r="BT213" s="1702"/>
      <c r="BU213" s="1702"/>
      <c r="BV213" s="1702"/>
      <c r="BW213" s="1702"/>
      <c r="BX213" s="1702"/>
      <c r="BY213" s="1702"/>
      <c r="BZ213" s="1702"/>
      <c r="CA213" s="1702"/>
    </row>
    <row r="214" spans="1:79" x14ac:dyDescent="0.2">
      <c r="A214" s="1706" t="s">
        <v>2254</v>
      </c>
      <c r="B214" s="1706"/>
      <c r="C214" s="1702" t="s">
        <v>2013</v>
      </c>
      <c r="D214" s="1702"/>
      <c r="E214" s="1702"/>
      <c r="F214" s="1702"/>
      <c r="G214" s="1702"/>
      <c r="H214" s="1702"/>
      <c r="I214" s="1702"/>
      <c r="J214" s="1702"/>
      <c r="K214" s="1702"/>
      <c r="L214" s="1702"/>
      <c r="M214" s="1702"/>
      <c r="N214" s="1706" t="s">
        <v>1917</v>
      </c>
      <c r="O214" s="1706"/>
      <c r="P214" s="1706"/>
      <c r="Q214" s="1702" t="s">
        <v>1782</v>
      </c>
      <c r="R214" s="1702"/>
      <c r="S214" s="1702"/>
      <c r="T214" s="1702"/>
      <c r="U214" s="1702" t="s">
        <v>667</v>
      </c>
      <c r="V214" s="1702"/>
      <c r="W214" s="1702"/>
      <c r="X214" s="1702"/>
      <c r="Y214" s="1702"/>
      <c r="Z214" s="1702"/>
      <c r="AA214" s="1702"/>
      <c r="AB214" s="1702"/>
      <c r="AC214" s="1702"/>
      <c r="AD214" s="1702" t="s">
        <v>18</v>
      </c>
      <c r="AE214" s="1702"/>
      <c r="AF214" s="1702"/>
      <c r="AG214" s="1702"/>
      <c r="AH214" s="1702"/>
      <c r="AI214" s="1702"/>
      <c r="AJ214" s="1702"/>
      <c r="AK214" s="1702"/>
      <c r="AL214" s="1702" t="s">
        <v>2067</v>
      </c>
      <c r="AM214" s="1702"/>
      <c r="AN214" s="1702"/>
      <c r="AO214" s="1703">
        <v>91.6</v>
      </c>
      <c r="AP214" s="1703">
        <v>91.6</v>
      </c>
      <c r="AQ214" s="1703">
        <v>91.6</v>
      </c>
      <c r="AR214" s="1704">
        <v>200</v>
      </c>
      <c r="AS214" s="1704">
        <v>200</v>
      </c>
      <c r="AT214" s="1704">
        <v>200</v>
      </c>
      <c r="AU214" s="1704">
        <v>150</v>
      </c>
      <c r="AV214" s="1704">
        <v>150</v>
      </c>
      <c r="AW214" s="1704">
        <v>150</v>
      </c>
      <c r="AX214" s="1704">
        <v>232.5</v>
      </c>
      <c r="AY214" s="1704">
        <v>232.5</v>
      </c>
      <c r="AZ214" s="1704">
        <v>232.5</v>
      </c>
      <c r="BA214" s="1704">
        <v>582.5</v>
      </c>
      <c r="BB214" s="1704">
        <v>582.5</v>
      </c>
      <c r="BC214" s="1704">
        <v>582.5</v>
      </c>
      <c r="BD214" s="1704">
        <v>582.5</v>
      </c>
      <c r="BE214" s="1707">
        <v>1</v>
      </c>
      <c r="BF214" s="1707">
        <v>1</v>
      </c>
      <c r="BG214" s="1707">
        <v>1</v>
      </c>
      <c r="BH214" s="1700" t="s">
        <v>2074</v>
      </c>
      <c r="BI214" s="1700"/>
      <c r="BJ214" s="1701">
        <v>368.61</v>
      </c>
      <c r="BK214" s="1701">
        <v>368.61</v>
      </c>
      <c r="BL214" s="1701">
        <v>368.61</v>
      </c>
      <c r="BM214" s="1702" t="s">
        <v>1988</v>
      </c>
      <c r="BN214" s="1702"/>
      <c r="BO214" s="1702"/>
      <c r="BP214" s="1702"/>
      <c r="BQ214" s="1702"/>
      <c r="BR214" s="1702"/>
      <c r="BS214" s="1702"/>
      <c r="BT214" s="1702"/>
      <c r="BU214" s="1702"/>
      <c r="BV214" s="1702"/>
      <c r="BW214" s="1702"/>
      <c r="BX214" s="1702"/>
      <c r="BY214" s="1702"/>
      <c r="BZ214" s="1702"/>
      <c r="CA214" s="1702"/>
    </row>
    <row r="215" spans="1:79" x14ac:dyDescent="0.2">
      <c r="A215" s="1706" t="s">
        <v>2256</v>
      </c>
      <c r="B215" s="1706"/>
      <c r="C215" s="1702" t="s">
        <v>2293</v>
      </c>
      <c r="D215" s="1702"/>
      <c r="E215" s="1702"/>
      <c r="F215" s="1702"/>
      <c r="G215" s="1702"/>
      <c r="H215" s="1702"/>
      <c r="I215" s="1702"/>
      <c r="J215" s="1702"/>
      <c r="K215" s="1702"/>
      <c r="L215" s="1702"/>
      <c r="M215" s="1702"/>
      <c r="N215" s="1706" t="s">
        <v>1822</v>
      </c>
      <c r="O215" s="1706"/>
      <c r="P215" s="1706"/>
      <c r="Q215" s="1702" t="s">
        <v>1782</v>
      </c>
      <c r="R215" s="1702"/>
      <c r="S215" s="1702"/>
      <c r="T215" s="1702"/>
      <c r="U215" s="1702" t="s">
        <v>671</v>
      </c>
      <c r="V215" s="1702"/>
      <c r="W215" s="1702"/>
      <c r="X215" s="1702"/>
      <c r="Y215" s="1702"/>
      <c r="Z215" s="1702"/>
      <c r="AA215" s="1702"/>
      <c r="AB215" s="1702"/>
      <c r="AC215" s="1702"/>
      <c r="AD215" s="1702" t="s">
        <v>762</v>
      </c>
      <c r="AE215" s="1702"/>
      <c r="AF215" s="1702"/>
      <c r="AG215" s="1702"/>
      <c r="AH215" s="1702"/>
      <c r="AI215" s="1702"/>
      <c r="AJ215" s="1702"/>
      <c r="AK215" s="1702"/>
      <c r="AL215" s="1702" t="s">
        <v>2067</v>
      </c>
      <c r="AM215" s="1702"/>
      <c r="AN215" s="1702"/>
      <c r="AO215" s="1703">
        <v>89.7</v>
      </c>
      <c r="AP215" s="1703">
        <v>89.7</v>
      </c>
      <c r="AQ215" s="1703">
        <v>89.7</v>
      </c>
      <c r="AR215" s="1704">
        <v>240</v>
      </c>
      <c r="AS215" s="1704">
        <v>240</v>
      </c>
      <c r="AT215" s="1704">
        <v>240</v>
      </c>
      <c r="AU215" s="1704">
        <v>140</v>
      </c>
      <c r="AV215" s="1704">
        <v>140</v>
      </c>
      <c r="AW215" s="1704">
        <v>140</v>
      </c>
      <c r="AX215" s="1704">
        <v>200</v>
      </c>
      <c r="AY215" s="1704">
        <v>200</v>
      </c>
      <c r="AZ215" s="1704">
        <v>200</v>
      </c>
      <c r="BA215" s="1704">
        <v>580</v>
      </c>
      <c r="BB215" s="1704">
        <v>580</v>
      </c>
      <c r="BC215" s="1704">
        <v>580</v>
      </c>
      <c r="BD215" s="1704">
        <v>580</v>
      </c>
      <c r="BE215" s="1707">
        <v>1</v>
      </c>
      <c r="BF215" s="1707">
        <v>1</v>
      </c>
      <c r="BG215" s="1707">
        <v>1</v>
      </c>
      <c r="BH215" s="1700" t="s">
        <v>1782</v>
      </c>
      <c r="BI215" s="1700"/>
      <c r="BJ215" s="1701">
        <v>370.9</v>
      </c>
      <c r="BK215" s="1701">
        <v>370.9</v>
      </c>
      <c r="BL215" s="1701">
        <v>370.9</v>
      </c>
      <c r="BM215" s="1702" t="s">
        <v>101</v>
      </c>
      <c r="BN215" s="1702"/>
      <c r="BO215" s="1702"/>
      <c r="BP215" s="1702"/>
      <c r="BQ215" s="1702"/>
      <c r="BR215" s="1702"/>
      <c r="BS215" s="1702"/>
      <c r="BT215" s="1702"/>
      <c r="BU215" s="1702"/>
      <c r="BV215" s="1702"/>
      <c r="BW215" s="1702"/>
      <c r="BX215" s="1702"/>
      <c r="BY215" s="1702"/>
      <c r="BZ215" s="1702"/>
      <c r="CA215" s="1702"/>
    </row>
    <row r="216" spans="1:79" x14ac:dyDescent="0.2">
      <c r="A216" s="1706" t="s">
        <v>2258</v>
      </c>
      <c r="B216" s="1706"/>
      <c r="C216" s="1702" t="s">
        <v>1986</v>
      </c>
      <c r="D216" s="1702"/>
      <c r="E216" s="1702"/>
      <c r="F216" s="1702"/>
      <c r="G216" s="1702"/>
      <c r="H216" s="1702"/>
      <c r="I216" s="1702"/>
      <c r="J216" s="1702"/>
      <c r="K216" s="1702"/>
      <c r="L216" s="1702"/>
      <c r="M216" s="1702"/>
      <c r="N216" s="1706" t="s">
        <v>1801</v>
      </c>
      <c r="O216" s="1706"/>
      <c r="P216" s="1706"/>
      <c r="Q216" s="1702" t="s">
        <v>1782</v>
      </c>
      <c r="R216" s="1702"/>
      <c r="S216" s="1702"/>
      <c r="T216" s="1702"/>
      <c r="U216" s="1702" t="s">
        <v>671</v>
      </c>
      <c r="V216" s="1702"/>
      <c r="W216" s="1702"/>
      <c r="X216" s="1702"/>
      <c r="Y216" s="1702"/>
      <c r="Z216" s="1702"/>
      <c r="AA216" s="1702"/>
      <c r="AB216" s="1702"/>
      <c r="AC216" s="1702"/>
      <c r="AD216" s="1702" t="s">
        <v>762</v>
      </c>
      <c r="AE216" s="1702"/>
      <c r="AF216" s="1702"/>
      <c r="AG216" s="1702"/>
      <c r="AH216" s="1702"/>
      <c r="AI216" s="1702"/>
      <c r="AJ216" s="1702"/>
      <c r="AK216" s="1702"/>
      <c r="AL216" s="1702" t="s">
        <v>2067</v>
      </c>
      <c r="AM216" s="1702"/>
      <c r="AN216" s="1702"/>
      <c r="AO216" s="1703">
        <v>85.5</v>
      </c>
      <c r="AP216" s="1703">
        <v>85.5</v>
      </c>
      <c r="AQ216" s="1703">
        <v>85.5</v>
      </c>
      <c r="AR216" s="1704">
        <v>195</v>
      </c>
      <c r="AS216" s="1704">
        <v>195</v>
      </c>
      <c r="AT216" s="1704">
        <v>195</v>
      </c>
      <c r="AU216" s="1704">
        <v>105</v>
      </c>
      <c r="AV216" s="1704">
        <v>105</v>
      </c>
      <c r="AW216" s="1704">
        <v>105</v>
      </c>
      <c r="AX216" s="1704">
        <v>170</v>
      </c>
      <c r="AY216" s="1704">
        <v>170</v>
      </c>
      <c r="AZ216" s="1704">
        <v>170</v>
      </c>
      <c r="BA216" s="1704">
        <v>470</v>
      </c>
      <c r="BB216" s="1704">
        <v>470</v>
      </c>
      <c r="BC216" s="1704">
        <v>470</v>
      </c>
      <c r="BD216" s="1704">
        <v>470</v>
      </c>
      <c r="BE216" s="1707">
        <v>2</v>
      </c>
      <c r="BF216" s="1707">
        <v>2</v>
      </c>
      <c r="BG216" s="1707">
        <v>2</v>
      </c>
      <c r="BH216" s="1700" t="s">
        <v>1782</v>
      </c>
      <c r="BI216" s="1700"/>
      <c r="BJ216" s="1701">
        <v>308.39999999999998</v>
      </c>
      <c r="BK216" s="1701">
        <v>308.39999999999998</v>
      </c>
      <c r="BL216" s="1701">
        <v>308.39999999999998</v>
      </c>
      <c r="BM216" s="1702" t="s">
        <v>101</v>
      </c>
      <c r="BN216" s="1702"/>
      <c r="BO216" s="1702"/>
      <c r="BP216" s="1702"/>
      <c r="BQ216" s="1702"/>
      <c r="BR216" s="1702"/>
      <c r="BS216" s="1702"/>
      <c r="BT216" s="1702"/>
      <c r="BU216" s="1702"/>
      <c r="BV216" s="1702"/>
      <c r="BW216" s="1702"/>
      <c r="BX216" s="1702"/>
      <c r="BY216" s="1702"/>
      <c r="BZ216" s="1702"/>
      <c r="CA216" s="1702"/>
    </row>
    <row r="217" spans="1:79" x14ac:dyDescent="0.2">
      <c r="A217" s="1706">
        <v>25</v>
      </c>
      <c r="B217" s="1706"/>
      <c r="C217" s="1702" t="s">
        <v>2294</v>
      </c>
      <c r="D217" s="1702"/>
      <c r="E217" s="1702"/>
      <c r="F217" s="1702"/>
      <c r="G217" s="1702"/>
      <c r="H217" s="1702"/>
      <c r="I217" s="1702"/>
      <c r="J217" s="1702"/>
      <c r="K217" s="1702"/>
      <c r="L217" s="1702"/>
      <c r="M217" s="1702"/>
      <c r="N217" s="1706" t="s">
        <v>1945</v>
      </c>
      <c r="O217" s="1706"/>
      <c r="P217" s="1706"/>
      <c r="Q217" s="1702" t="s">
        <v>1782</v>
      </c>
      <c r="R217" s="1702"/>
      <c r="S217" s="1702"/>
      <c r="T217" s="1702"/>
      <c r="U217" s="1702" t="s">
        <v>671</v>
      </c>
      <c r="V217" s="1702"/>
      <c r="W217" s="1702"/>
      <c r="X217" s="1702"/>
      <c r="Y217" s="1702"/>
      <c r="Z217" s="1702"/>
      <c r="AA217" s="1702"/>
      <c r="AB217" s="1702"/>
      <c r="AC217" s="1702"/>
      <c r="AD217" s="1702" t="s">
        <v>210</v>
      </c>
      <c r="AE217" s="1702"/>
      <c r="AF217" s="1702"/>
      <c r="AG217" s="1702"/>
      <c r="AH217" s="1702"/>
      <c r="AI217" s="1702"/>
      <c r="AJ217" s="1702"/>
      <c r="AK217" s="1702"/>
      <c r="AL217" s="1702" t="s">
        <v>2067</v>
      </c>
      <c r="AM217" s="1702"/>
      <c r="AN217" s="1702"/>
      <c r="AO217" s="1703">
        <v>87.5</v>
      </c>
      <c r="AP217" s="1703">
        <v>87.5</v>
      </c>
      <c r="AQ217" s="1703">
        <v>87.5</v>
      </c>
      <c r="AR217" s="1704">
        <v>0</v>
      </c>
      <c r="AS217" s="1704">
        <v>0</v>
      </c>
      <c r="AT217" s="1704">
        <v>0</v>
      </c>
      <c r="AU217" s="1704">
        <v>150</v>
      </c>
      <c r="AV217" s="1704">
        <v>150</v>
      </c>
      <c r="AW217" s="1704">
        <v>150</v>
      </c>
      <c r="AX217" s="1704">
        <v>200</v>
      </c>
      <c r="AY217" s="1704">
        <v>200</v>
      </c>
      <c r="AZ217" s="1704">
        <v>200</v>
      </c>
      <c r="BA217" s="1704">
        <v>0</v>
      </c>
      <c r="BB217" s="1704">
        <v>0</v>
      </c>
      <c r="BC217" s="1704">
        <v>0</v>
      </c>
      <c r="BD217" s="1704">
        <v>0</v>
      </c>
      <c r="BE217" s="1699" t="s">
        <v>2067</v>
      </c>
      <c r="BF217" s="1699"/>
      <c r="BG217" s="1699"/>
      <c r="BH217" s="1700" t="s">
        <v>2081</v>
      </c>
      <c r="BI217" s="1700"/>
      <c r="BJ217" s="1701">
        <v>0</v>
      </c>
      <c r="BK217" s="1701">
        <v>0</v>
      </c>
      <c r="BL217" s="1701">
        <v>0</v>
      </c>
      <c r="BM217" s="1702" t="s">
        <v>944</v>
      </c>
      <c r="BN217" s="1702"/>
      <c r="BO217" s="1702"/>
      <c r="BP217" s="1702"/>
      <c r="BQ217" s="1702"/>
      <c r="BR217" s="1702"/>
      <c r="BS217" s="1702"/>
      <c r="BT217" s="1702"/>
      <c r="BU217" s="1702"/>
      <c r="BV217" s="1702"/>
      <c r="BW217" s="1702"/>
      <c r="BX217" s="1702"/>
      <c r="BY217" s="1702"/>
      <c r="BZ217" s="1702"/>
      <c r="CA217" s="1702"/>
    </row>
    <row r="218" spans="1:79" x14ac:dyDescent="0.2">
      <c r="A218" s="1706">
        <v>26</v>
      </c>
      <c r="B218" s="1706"/>
      <c r="C218" s="1702" t="s">
        <v>2295</v>
      </c>
      <c r="D218" s="1702"/>
      <c r="E218" s="1702"/>
      <c r="F218" s="1702"/>
      <c r="G218" s="1702"/>
      <c r="H218" s="1702"/>
      <c r="I218" s="1702"/>
      <c r="J218" s="1702"/>
      <c r="K218" s="1702"/>
      <c r="L218" s="1702"/>
      <c r="M218" s="1702"/>
      <c r="N218" s="1706" t="s">
        <v>1799</v>
      </c>
      <c r="O218" s="1706"/>
      <c r="P218" s="1706"/>
      <c r="Q218" s="1702" t="s">
        <v>1782</v>
      </c>
      <c r="R218" s="1702"/>
      <c r="S218" s="1702"/>
      <c r="T218" s="1702"/>
      <c r="U218" s="1702" t="s">
        <v>667</v>
      </c>
      <c r="V218" s="1702"/>
      <c r="W218" s="1702"/>
      <c r="X218" s="1702"/>
      <c r="Y218" s="1702"/>
      <c r="Z218" s="1702"/>
      <c r="AA218" s="1702"/>
      <c r="AB218" s="1702"/>
      <c r="AC218" s="1702"/>
      <c r="AD218" s="1702" t="s">
        <v>22</v>
      </c>
      <c r="AE218" s="1702"/>
      <c r="AF218" s="1702"/>
      <c r="AG218" s="1702"/>
      <c r="AH218" s="1702"/>
      <c r="AI218" s="1702"/>
      <c r="AJ218" s="1702"/>
      <c r="AK218" s="1702"/>
      <c r="AL218" s="1702" t="s">
        <v>2067</v>
      </c>
      <c r="AM218" s="1702"/>
      <c r="AN218" s="1702"/>
      <c r="AO218" s="1703">
        <v>88.3</v>
      </c>
      <c r="AP218" s="1703">
        <v>88.3</v>
      </c>
      <c r="AQ218" s="1703">
        <v>88.3</v>
      </c>
      <c r="AR218" s="1704">
        <v>240</v>
      </c>
      <c r="AS218" s="1704">
        <v>240</v>
      </c>
      <c r="AT218" s="1704">
        <v>240</v>
      </c>
      <c r="AU218" s="1704">
        <v>140</v>
      </c>
      <c r="AV218" s="1704">
        <v>140</v>
      </c>
      <c r="AW218" s="1704">
        <v>140</v>
      </c>
      <c r="AX218" s="1704">
        <v>0</v>
      </c>
      <c r="AY218" s="1704">
        <v>0</v>
      </c>
      <c r="AZ218" s="1704">
        <v>0</v>
      </c>
      <c r="BA218" s="1704">
        <v>0</v>
      </c>
      <c r="BB218" s="1704">
        <v>0</v>
      </c>
      <c r="BC218" s="1704">
        <v>0</v>
      </c>
      <c r="BD218" s="1704">
        <v>0</v>
      </c>
      <c r="BE218" s="1699" t="s">
        <v>2067</v>
      </c>
      <c r="BF218" s="1699"/>
      <c r="BG218" s="1699"/>
      <c r="BH218" s="1700" t="s">
        <v>2074</v>
      </c>
      <c r="BI218" s="1700"/>
      <c r="BJ218" s="1701">
        <v>0</v>
      </c>
      <c r="BK218" s="1701">
        <v>0</v>
      </c>
      <c r="BL218" s="1701">
        <v>0</v>
      </c>
      <c r="BM218" s="1702" t="s">
        <v>42</v>
      </c>
      <c r="BN218" s="1702"/>
      <c r="BO218" s="1702"/>
      <c r="BP218" s="1702"/>
      <c r="BQ218" s="1702"/>
      <c r="BR218" s="1702"/>
      <c r="BS218" s="1702"/>
      <c r="BT218" s="1702"/>
      <c r="BU218" s="1702"/>
      <c r="BV218" s="1702"/>
      <c r="BW218" s="1702"/>
      <c r="BX218" s="1702"/>
      <c r="BY218" s="1702"/>
      <c r="BZ218" s="1702"/>
      <c r="CA218" s="1702"/>
    </row>
    <row r="219" spans="1:79" x14ac:dyDescent="0.2">
      <c r="A219" s="1706">
        <v>27</v>
      </c>
      <c r="B219" s="1706"/>
      <c r="C219" s="1702" t="s">
        <v>2296</v>
      </c>
      <c r="D219" s="1702"/>
      <c r="E219" s="1702"/>
      <c r="F219" s="1702"/>
      <c r="G219" s="1702"/>
      <c r="H219" s="1702"/>
      <c r="I219" s="1702"/>
      <c r="J219" s="1702"/>
      <c r="K219" s="1702"/>
      <c r="L219" s="1702"/>
      <c r="M219" s="1702"/>
      <c r="N219" s="1706" t="s">
        <v>2297</v>
      </c>
      <c r="O219" s="1706"/>
      <c r="P219" s="1706"/>
      <c r="Q219" s="1702" t="s">
        <v>19</v>
      </c>
      <c r="R219" s="1702"/>
      <c r="S219" s="1702"/>
      <c r="T219" s="1702"/>
      <c r="U219" s="1702" t="s">
        <v>678</v>
      </c>
      <c r="V219" s="1702"/>
      <c r="W219" s="1702"/>
      <c r="X219" s="1702"/>
      <c r="Y219" s="1702"/>
      <c r="Z219" s="1702"/>
      <c r="AA219" s="1702"/>
      <c r="AB219" s="1702"/>
      <c r="AC219" s="1702"/>
      <c r="AD219" s="1702" t="s">
        <v>679</v>
      </c>
      <c r="AE219" s="1702"/>
      <c r="AF219" s="1702"/>
      <c r="AG219" s="1702"/>
      <c r="AH219" s="1702"/>
      <c r="AI219" s="1702"/>
      <c r="AJ219" s="1702"/>
      <c r="AK219" s="1702"/>
      <c r="AL219" s="1702" t="s">
        <v>2067</v>
      </c>
      <c r="AM219" s="1702"/>
      <c r="AN219" s="1702"/>
      <c r="AO219" s="1703">
        <v>92.6</v>
      </c>
      <c r="AP219" s="1703">
        <v>92.6</v>
      </c>
      <c r="AQ219" s="1703">
        <v>92.6</v>
      </c>
      <c r="AR219" s="1704">
        <v>315</v>
      </c>
      <c r="AS219" s="1704">
        <v>315</v>
      </c>
      <c r="AT219" s="1704">
        <v>315</v>
      </c>
      <c r="AU219" s="1704">
        <v>210</v>
      </c>
      <c r="AV219" s="1704">
        <v>210</v>
      </c>
      <c r="AW219" s="1704">
        <v>210</v>
      </c>
      <c r="AX219" s="1704">
        <v>0</v>
      </c>
      <c r="AY219" s="1704">
        <v>0</v>
      </c>
      <c r="AZ219" s="1704">
        <v>0</v>
      </c>
      <c r="BA219" s="1704">
        <v>0</v>
      </c>
      <c r="BB219" s="1704">
        <v>0</v>
      </c>
      <c r="BC219" s="1704">
        <v>0</v>
      </c>
      <c r="BD219" s="1704">
        <v>0</v>
      </c>
      <c r="BE219" s="1699" t="s">
        <v>2067</v>
      </c>
      <c r="BF219" s="1699"/>
      <c r="BG219" s="1699"/>
      <c r="BH219" s="1700" t="s">
        <v>2074</v>
      </c>
      <c r="BI219" s="1700"/>
      <c r="BJ219" s="1701">
        <v>0</v>
      </c>
      <c r="BK219" s="1701">
        <v>0</v>
      </c>
      <c r="BL219" s="1701">
        <v>0</v>
      </c>
      <c r="BM219" s="1702" t="s">
        <v>514</v>
      </c>
      <c r="BN219" s="1702"/>
      <c r="BO219" s="1702"/>
      <c r="BP219" s="1702"/>
      <c r="BQ219" s="1702"/>
      <c r="BR219" s="1702"/>
      <c r="BS219" s="1702"/>
      <c r="BT219" s="1702"/>
      <c r="BU219" s="1702"/>
      <c r="BV219" s="1702"/>
      <c r="BW219" s="1702"/>
      <c r="BX219" s="1702"/>
      <c r="BY219" s="1702"/>
      <c r="BZ219" s="1702"/>
      <c r="CA219" s="1702"/>
    </row>
    <row r="220" spans="1:79" x14ac:dyDescent="0.2">
      <c r="A220" s="1706">
        <v>28</v>
      </c>
      <c r="B220" s="1706"/>
      <c r="C220" s="1702" t="s">
        <v>2298</v>
      </c>
      <c r="D220" s="1702"/>
      <c r="E220" s="1702"/>
      <c r="F220" s="1702"/>
      <c r="G220" s="1702"/>
      <c r="H220" s="1702"/>
      <c r="I220" s="1702"/>
      <c r="J220" s="1702"/>
      <c r="K220" s="1702"/>
      <c r="L220" s="1702"/>
      <c r="M220" s="1702"/>
      <c r="N220" s="1706" t="s">
        <v>1816</v>
      </c>
      <c r="O220" s="1706"/>
      <c r="P220" s="1706"/>
      <c r="Q220" s="1702" t="s">
        <v>15</v>
      </c>
      <c r="R220" s="1702"/>
      <c r="S220" s="1702"/>
      <c r="T220" s="1702"/>
      <c r="U220" s="1702" t="s">
        <v>1636</v>
      </c>
      <c r="V220" s="1702"/>
      <c r="W220" s="1702"/>
      <c r="X220" s="1702"/>
      <c r="Y220" s="1702"/>
      <c r="Z220" s="1702"/>
      <c r="AA220" s="1702"/>
      <c r="AB220" s="1702"/>
      <c r="AC220" s="1702"/>
      <c r="AD220" s="1702" t="s">
        <v>1637</v>
      </c>
      <c r="AE220" s="1702"/>
      <c r="AF220" s="1702"/>
      <c r="AG220" s="1702"/>
      <c r="AH220" s="1702"/>
      <c r="AI220" s="1702"/>
      <c r="AJ220" s="1702"/>
      <c r="AK220" s="1702"/>
      <c r="AL220" s="1702" t="s">
        <v>2067</v>
      </c>
      <c r="AM220" s="1702"/>
      <c r="AN220" s="1702"/>
      <c r="AO220" s="1703">
        <v>91.9</v>
      </c>
      <c r="AP220" s="1703">
        <v>91.9</v>
      </c>
      <c r="AQ220" s="1703">
        <v>91.9</v>
      </c>
      <c r="AR220" s="1704">
        <v>280</v>
      </c>
      <c r="AS220" s="1704">
        <v>280</v>
      </c>
      <c r="AT220" s="1704">
        <v>280</v>
      </c>
      <c r="AU220" s="1704">
        <v>0</v>
      </c>
      <c r="AV220" s="1704">
        <v>0</v>
      </c>
      <c r="AW220" s="1704">
        <v>0</v>
      </c>
      <c r="AX220" s="1705" t="s">
        <v>2067</v>
      </c>
      <c r="AY220" s="1705"/>
      <c r="AZ220" s="1705"/>
      <c r="BA220" s="1704">
        <v>0</v>
      </c>
      <c r="BB220" s="1704">
        <v>0</v>
      </c>
      <c r="BC220" s="1704">
        <v>0</v>
      </c>
      <c r="BD220" s="1704">
        <v>0</v>
      </c>
      <c r="BE220" s="1699" t="s">
        <v>2067</v>
      </c>
      <c r="BF220" s="1699"/>
      <c r="BG220" s="1699"/>
      <c r="BH220" s="1700" t="s">
        <v>2081</v>
      </c>
      <c r="BI220" s="1700"/>
      <c r="BJ220" s="1701">
        <v>0</v>
      </c>
      <c r="BK220" s="1701">
        <v>0</v>
      </c>
      <c r="BL220" s="1701">
        <v>0</v>
      </c>
      <c r="BM220" s="1702" t="s">
        <v>1638</v>
      </c>
      <c r="BN220" s="1702"/>
      <c r="BO220" s="1702"/>
      <c r="BP220" s="1702"/>
      <c r="BQ220" s="1702"/>
      <c r="BR220" s="1702"/>
      <c r="BS220" s="1702"/>
      <c r="BT220" s="1702"/>
      <c r="BU220" s="1702"/>
      <c r="BV220" s="1702"/>
      <c r="BW220" s="1702"/>
      <c r="BX220" s="1702"/>
      <c r="BY220" s="1702"/>
      <c r="BZ220" s="1702"/>
      <c r="CA220" s="1702"/>
    </row>
    <row r="221" spans="1:79" x14ac:dyDescent="0.2">
      <c r="A221" s="1706">
        <v>29</v>
      </c>
      <c r="B221" s="1706"/>
      <c r="C221" s="1702" t="s">
        <v>2299</v>
      </c>
      <c r="D221" s="1702"/>
      <c r="E221" s="1702"/>
      <c r="F221" s="1702"/>
      <c r="G221" s="1702"/>
      <c r="H221" s="1702"/>
      <c r="I221" s="1702"/>
      <c r="J221" s="1702"/>
      <c r="K221" s="1702"/>
      <c r="L221" s="1702"/>
      <c r="M221" s="1702"/>
      <c r="N221" s="1706" t="s">
        <v>1953</v>
      </c>
      <c r="O221" s="1706"/>
      <c r="P221" s="1706"/>
      <c r="Q221" s="1702" t="s">
        <v>15</v>
      </c>
      <c r="R221" s="1702"/>
      <c r="S221" s="1702"/>
      <c r="T221" s="1702"/>
      <c r="U221" s="1702" t="s">
        <v>678</v>
      </c>
      <c r="V221" s="1702"/>
      <c r="W221" s="1702"/>
      <c r="X221" s="1702"/>
      <c r="Y221" s="1702"/>
      <c r="Z221" s="1702"/>
      <c r="AA221" s="1702"/>
      <c r="AB221" s="1702"/>
      <c r="AC221" s="1702"/>
      <c r="AD221" s="1702" t="s">
        <v>679</v>
      </c>
      <c r="AE221" s="1702"/>
      <c r="AF221" s="1702"/>
      <c r="AG221" s="1702"/>
      <c r="AH221" s="1702"/>
      <c r="AI221" s="1702"/>
      <c r="AJ221" s="1702"/>
      <c r="AK221" s="1702"/>
      <c r="AL221" s="1702" t="s">
        <v>2067</v>
      </c>
      <c r="AM221" s="1702"/>
      <c r="AN221" s="1702"/>
      <c r="AO221" s="1703">
        <v>92.3</v>
      </c>
      <c r="AP221" s="1703">
        <v>92.3</v>
      </c>
      <c r="AQ221" s="1703">
        <v>92.3</v>
      </c>
      <c r="AR221" s="1704">
        <v>0</v>
      </c>
      <c r="AS221" s="1704">
        <v>0</v>
      </c>
      <c r="AT221" s="1704">
        <v>0</v>
      </c>
      <c r="AU221" s="1704">
        <v>185</v>
      </c>
      <c r="AV221" s="1704">
        <v>185</v>
      </c>
      <c r="AW221" s="1704">
        <v>185</v>
      </c>
      <c r="AX221" s="1705" t="s">
        <v>2067</v>
      </c>
      <c r="AY221" s="1705"/>
      <c r="AZ221" s="1705"/>
      <c r="BA221" s="1704">
        <v>0</v>
      </c>
      <c r="BB221" s="1704">
        <v>0</v>
      </c>
      <c r="BC221" s="1704">
        <v>0</v>
      </c>
      <c r="BD221" s="1704">
        <v>0</v>
      </c>
      <c r="BE221" s="1699" t="s">
        <v>2067</v>
      </c>
      <c r="BF221" s="1699"/>
      <c r="BG221" s="1699"/>
      <c r="BH221" s="1700" t="s">
        <v>2081</v>
      </c>
      <c r="BI221" s="1700"/>
      <c r="BJ221" s="1701">
        <v>0</v>
      </c>
      <c r="BK221" s="1701">
        <v>0</v>
      </c>
      <c r="BL221" s="1701">
        <v>0</v>
      </c>
      <c r="BM221" s="1702" t="s">
        <v>514</v>
      </c>
      <c r="BN221" s="1702"/>
      <c r="BO221" s="1702"/>
      <c r="BP221" s="1702"/>
      <c r="BQ221" s="1702"/>
      <c r="BR221" s="1702"/>
      <c r="BS221" s="1702"/>
      <c r="BT221" s="1702"/>
      <c r="BU221" s="1702"/>
      <c r="BV221" s="1702"/>
      <c r="BW221" s="1702"/>
      <c r="BX221" s="1702"/>
      <c r="BY221" s="1702"/>
      <c r="BZ221" s="1702"/>
      <c r="CA221" s="1702"/>
    </row>
    <row r="222" spans="1:79" x14ac:dyDescent="0.2">
      <c r="A222" s="1513"/>
      <c r="B222" s="1514" t="s">
        <v>680</v>
      </c>
      <c r="C222" s="1514"/>
      <c r="D222" s="1514"/>
      <c r="E222" s="1514"/>
      <c r="F222" s="1514"/>
      <c r="G222" s="1514"/>
      <c r="H222" s="1514"/>
      <c r="I222" s="1514"/>
      <c r="J222" s="1514"/>
      <c r="K222" s="1514"/>
      <c r="L222" s="1514"/>
      <c r="M222" s="1514"/>
      <c r="N222" s="1514"/>
      <c r="O222" s="1514"/>
      <c r="P222" s="1514"/>
      <c r="Q222" s="1514"/>
      <c r="R222" s="1514"/>
      <c r="S222" s="1514"/>
      <c r="T222" s="1514"/>
      <c r="U222" s="1514"/>
      <c r="V222" s="1514"/>
      <c r="W222" s="1514"/>
      <c r="X222" s="1514"/>
      <c r="Y222" s="1514"/>
      <c r="Z222" s="1514"/>
      <c r="AA222" s="1514"/>
      <c r="AB222" s="1514"/>
      <c r="AC222" s="1514"/>
      <c r="AD222" s="1514"/>
      <c r="AE222" s="1514"/>
      <c r="AF222" s="1514"/>
      <c r="AH222" s="1513"/>
      <c r="AI222" s="1513"/>
      <c r="AJ222" s="1513"/>
      <c r="AK222" s="1513"/>
      <c r="AL222" s="1514" t="s">
        <v>2095</v>
      </c>
      <c r="AM222" s="1514"/>
      <c r="AN222" s="1514"/>
      <c r="AO222" s="1514"/>
      <c r="AP222" s="1514"/>
      <c r="AQ222" s="1514"/>
      <c r="AR222" s="1514"/>
      <c r="AS222" s="1514"/>
      <c r="AT222" s="1514"/>
      <c r="AU222" s="1514"/>
      <c r="AV222" s="1514"/>
      <c r="AW222" s="1514"/>
      <c r="AX222" s="1514"/>
      <c r="AY222" s="1514"/>
      <c r="AZ222" s="1514"/>
      <c r="BA222" s="1514"/>
      <c r="BB222" s="1514"/>
      <c r="BC222" s="1514"/>
      <c r="BD222" s="1514"/>
      <c r="BE222" s="1514"/>
      <c r="BF222" s="1514"/>
      <c r="BG222" s="1514"/>
      <c r="BH222" s="1514"/>
      <c r="BI222" s="1514"/>
      <c r="BJ222" s="1514"/>
      <c r="BK222" s="1514"/>
      <c r="BL222" s="1514"/>
      <c r="BM222" s="1514"/>
      <c r="BN222" s="1514"/>
      <c r="BO222" s="1514"/>
      <c r="BP222" s="1514"/>
      <c r="BQ222" s="1514"/>
      <c r="BR222" s="1514"/>
      <c r="BS222" s="1514"/>
      <c r="BT222" s="1515"/>
      <c r="BU222" s="1515"/>
      <c r="BV222" s="1515"/>
      <c r="BW222" s="1515"/>
      <c r="BX222" s="1515"/>
      <c r="BY222" s="1515"/>
    </row>
    <row r="223" spans="1:79" x14ac:dyDescent="0.2">
      <c r="A223" s="1513"/>
      <c r="B223" s="1514" t="s">
        <v>680</v>
      </c>
      <c r="C223" s="1514"/>
      <c r="D223" s="1514"/>
      <c r="E223" s="1514"/>
      <c r="F223" s="1514"/>
      <c r="G223" s="1514"/>
      <c r="H223" s="1514"/>
      <c r="I223" s="1515"/>
      <c r="J223" s="1515"/>
      <c r="K223" s="1515"/>
      <c r="L223" s="1515"/>
      <c r="M223" s="1515"/>
      <c r="N223" s="1515"/>
      <c r="O223" s="1515" t="s">
        <v>680</v>
      </c>
      <c r="P223" s="1515"/>
      <c r="Q223" s="1515"/>
      <c r="R223" s="1515"/>
      <c r="S223" s="1514" t="s">
        <v>680</v>
      </c>
      <c r="T223" s="1515"/>
      <c r="U223" s="1515"/>
      <c r="V223" s="1515"/>
      <c r="W223" s="1515"/>
      <c r="X223" s="1515"/>
      <c r="Y223" s="1515"/>
      <c r="Z223" s="1515"/>
      <c r="AA223" s="1513"/>
      <c r="AB223" s="1513"/>
      <c r="AC223" s="1513"/>
      <c r="AD223" s="1513"/>
      <c r="AE223" s="1513"/>
      <c r="AF223" s="1515"/>
      <c r="AH223" s="1513"/>
      <c r="AI223" s="1513"/>
      <c r="AJ223" s="1513"/>
      <c r="AK223" s="1513"/>
      <c r="AL223" s="1697" t="s">
        <v>2096</v>
      </c>
      <c r="AM223" s="1697"/>
      <c r="AN223" s="1697"/>
      <c r="AO223" s="1697"/>
      <c r="AP223" s="1697"/>
      <c r="AQ223" s="1514" t="s">
        <v>2097</v>
      </c>
      <c r="AR223" s="1514"/>
      <c r="AS223" s="1514"/>
      <c r="AT223" s="1514"/>
      <c r="AU223" s="1514"/>
      <c r="AV223" s="1514"/>
      <c r="AW223" s="1514"/>
      <c r="AX223" s="1515"/>
      <c r="AY223" s="1515"/>
      <c r="AZ223" s="1515"/>
      <c r="BA223" s="1515"/>
      <c r="BB223" s="1515"/>
      <c r="BC223" s="1515"/>
      <c r="BD223" s="1515" t="s">
        <v>989</v>
      </c>
      <c r="BE223" s="1515"/>
      <c r="BF223" s="1515"/>
      <c r="BG223" s="1515"/>
      <c r="BH223" s="1514" t="s">
        <v>18</v>
      </c>
      <c r="BI223" s="1515"/>
      <c r="BJ223" s="1515"/>
      <c r="BK223" s="1515"/>
      <c r="BL223" s="1515"/>
      <c r="BM223" s="1515"/>
      <c r="BN223" s="1515"/>
      <c r="BO223" s="1515"/>
      <c r="BP223" s="1515"/>
      <c r="BQ223" s="1698"/>
      <c r="BR223" s="1698"/>
      <c r="BS223" s="1698"/>
      <c r="BT223" s="1698"/>
      <c r="BU223" s="1698"/>
      <c r="BV223" s="1698"/>
      <c r="BW223" s="1698"/>
      <c r="BX223" s="1698"/>
      <c r="BY223" s="1698"/>
      <c r="BZ223" s="1515"/>
    </row>
    <row r="224" spans="1:79" x14ac:dyDescent="0.2">
      <c r="A224" s="1513"/>
      <c r="B224" s="1514" t="s">
        <v>680</v>
      </c>
      <c r="C224" s="1514"/>
      <c r="D224" s="1514"/>
      <c r="E224" s="1514"/>
      <c r="F224" s="1514"/>
      <c r="G224" s="1514"/>
      <c r="H224" s="1514"/>
      <c r="I224" s="1515"/>
      <c r="J224" s="1515"/>
      <c r="K224" s="1515"/>
      <c r="L224" s="1515"/>
      <c r="M224" s="1515"/>
      <c r="N224" s="1515"/>
      <c r="O224" s="1515" t="s">
        <v>680</v>
      </c>
      <c r="P224" s="1515"/>
      <c r="Q224" s="1515"/>
      <c r="R224" s="1515"/>
      <c r="S224" s="1514" t="s">
        <v>680</v>
      </c>
      <c r="T224" s="1515"/>
      <c r="U224" s="1515"/>
      <c r="V224" s="1515"/>
      <c r="W224" s="1515"/>
      <c r="X224" s="1515"/>
      <c r="Y224" s="1515"/>
      <c r="Z224" s="1515"/>
      <c r="AA224" s="1513"/>
      <c r="AB224" s="1513"/>
      <c r="AC224" s="1513"/>
      <c r="AD224" s="1513"/>
      <c r="AE224" s="1513"/>
      <c r="AF224" s="1515"/>
      <c r="AH224" s="1513"/>
      <c r="AI224" s="1513"/>
      <c r="AJ224" s="1513"/>
      <c r="AK224" s="1513"/>
      <c r="AL224" s="1697" t="s">
        <v>2098</v>
      </c>
      <c r="AM224" s="1697"/>
      <c r="AN224" s="1697"/>
      <c r="AO224" s="1697"/>
      <c r="AP224" s="1697"/>
      <c r="AQ224" s="1514" t="s">
        <v>2113</v>
      </c>
      <c r="AR224" s="1514"/>
      <c r="AS224" s="1514"/>
      <c r="AT224" s="1514"/>
      <c r="AU224" s="1514"/>
      <c r="AV224" s="1514"/>
      <c r="AW224" s="1514"/>
      <c r="AX224" s="1515"/>
      <c r="AY224" s="1515"/>
      <c r="AZ224" s="1515"/>
      <c r="BA224" s="1515"/>
      <c r="BB224" s="1515"/>
      <c r="BC224" s="1515"/>
      <c r="BD224" s="1515" t="s">
        <v>329</v>
      </c>
      <c r="BE224" s="1515"/>
      <c r="BF224" s="1515"/>
      <c r="BG224" s="1515"/>
      <c r="BH224" s="1514" t="s">
        <v>330</v>
      </c>
      <c r="BI224" s="1515"/>
      <c r="BJ224" s="1515"/>
      <c r="BK224" s="1515"/>
      <c r="BL224" s="1515"/>
      <c r="BM224" s="1515"/>
      <c r="BN224" s="1515"/>
      <c r="BO224" s="1515"/>
      <c r="BP224" s="1515"/>
      <c r="BQ224" s="1698"/>
      <c r="BR224" s="1698"/>
      <c r="BS224" s="1698"/>
      <c r="BT224" s="1698"/>
      <c r="BU224" s="1698"/>
      <c r="BV224" s="1698"/>
      <c r="BW224" s="1698"/>
      <c r="BX224" s="1698"/>
      <c r="BY224" s="1698"/>
      <c r="BZ224" s="1515"/>
    </row>
    <row r="225" spans="1:79" x14ac:dyDescent="0.2">
      <c r="A225" s="1513"/>
      <c r="B225" s="1514" t="s">
        <v>680</v>
      </c>
      <c r="C225" s="1514"/>
      <c r="D225" s="1514"/>
      <c r="E225" s="1514"/>
      <c r="F225" s="1514"/>
      <c r="G225" s="1514"/>
      <c r="H225" s="1514"/>
      <c r="I225" s="1515"/>
      <c r="J225" s="1515"/>
      <c r="K225" s="1515"/>
      <c r="L225" s="1515"/>
      <c r="M225" s="1515"/>
      <c r="N225" s="1515"/>
      <c r="O225" s="1515" t="s">
        <v>680</v>
      </c>
      <c r="P225" s="1515"/>
      <c r="Q225" s="1515"/>
      <c r="R225" s="1515"/>
      <c r="S225" s="1514" t="s">
        <v>680</v>
      </c>
      <c r="T225" s="1515"/>
      <c r="U225" s="1515"/>
      <c r="V225" s="1515"/>
      <c r="W225" s="1515"/>
      <c r="X225" s="1515"/>
      <c r="Y225" s="1515"/>
      <c r="Z225" s="1515"/>
      <c r="AA225" s="1513"/>
      <c r="AB225" s="1513"/>
      <c r="AC225" s="1513"/>
      <c r="AD225" s="1513"/>
      <c r="AE225" s="1513"/>
      <c r="AF225" s="1515"/>
      <c r="AH225" s="1513"/>
      <c r="AI225" s="1513"/>
      <c r="AJ225" s="1513"/>
      <c r="AK225" s="1513"/>
      <c r="AL225" s="1697" t="s">
        <v>2098</v>
      </c>
      <c r="AM225" s="1697"/>
      <c r="AN225" s="1697"/>
      <c r="AO225" s="1697"/>
      <c r="AP225" s="1697"/>
      <c r="AQ225" s="1514" t="s">
        <v>2100</v>
      </c>
      <c r="AR225" s="1514"/>
      <c r="AS225" s="1514"/>
      <c r="AT225" s="1514"/>
      <c r="AU225" s="1514"/>
      <c r="AV225" s="1514"/>
      <c r="AW225" s="1514"/>
      <c r="AX225" s="1515"/>
      <c r="AY225" s="1515"/>
      <c r="AZ225" s="1515"/>
      <c r="BA225" s="1515"/>
      <c r="BB225" s="1515"/>
      <c r="BC225" s="1515"/>
      <c r="BD225" s="1515" t="s">
        <v>989</v>
      </c>
      <c r="BE225" s="1515"/>
      <c r="BF225" s="1515"/>
      <c r="BG225" s="1515"/>
      <c r="BH225" s="1514" t="s">
        <v>983</v>
      </c>
      <c r="BI225" s="1515"/>
      <c r="BJ225" s="1515"/>
      <c r="BK225" s="1515"/>
      <c r="BL225" s="1515"/>
      <c r="BM225" s="1515"/>
      <c r="BN225" s="1515"/>
      <c r="BO225" s="1515"/>
      <c r="BP225" s="1515"/>
      <c r="BQ225" s="1698"/>
      <c r="BR225" s="1698"/>
      <c r="BS225" s="1698"/>
      <c r="BT225" s="1698"/>
      <c r="BU225" s="1698"/>
      <c r="BV225" s="1698"/>
      <c r="BW225" s="1698"/>
      <c r="BX225" s="1698"/>
      <c r="BY225" s="1698"/>
      <c r="BZ225" s="1515"/>
    </row>
    <row r="226" spans="1:79" x14ac:dyDescent="0.2">
      <c r="A226" s="1513"/>
      <c r="B226" s="1513"/>
      <c r="C226" s="1513"/>
      <c r="D226" s="1513"/>
      <c r="E226" s="1513"/>
      <c r="F226" s="1513"/>
      <c r="G226" s="1513"/>
      <c r="H226" s="1513"/>
      <c r="I226" s="1513"/>
      <c r="J226" s="1513"/>
      <c r="K226" s="1513"/>
      <c r="L226" s="1513"/>
      <c r="M226" s="1513"/>
      <c r="N226" s="1513"/>
      <c r="O226" s="1513"/>
      <c r="P226" s="1513"/>
      <c r="Q226" s="1513"/>
      <c r="R226" s="1513"/>
      <c r="S226" s="1513"/>
      <c r="T226" s="1513"/>
      <c r="U226" s="1513"/>
      <c r="V226" s="1513"/>
      <c r="W226" s="1513"/>
      <c r="X226" s="1513"/>
      <c r="Y226" s="1513"/>
      <c r="Z226" s="1513"/>
      <c r="AA226" s="1513"/>
      <c r="AB226" s="1513"/>
      <c r="AC226" s="1513"/>
      <c r="AD226" s="1513"/>
      <c r="AE226" s="1513"/>
      <c r="AF226" s="1513"/>
      <c r="AG226" s="1513"/>
      <c r="AH226" s="1513"/>
      <c r="AI226" s="1513"/>
      <c r="AJ226" s="1513"/>
      <c r="AK226" s="1513"/>
      <c r="AL226" s="1697" t="s">
        <v>2101</v>
      </c>
      <c r="AM226" s="1697"/>
      <c r="AN226" s="1697"/>
      <c r="AO226" s="1697"/>
      <c r="AP226" s="1697"/>
      <c r="AQ226" s="1514" t="s">
        <v>630</v>
      </c>
      <c r="AR226" s="1514"/>
      <c r="AS226" s="1514"/>
      <c r="AT226" s="1514"/>
      <c r="AU226" s="1514"/>
      <c r="AV226" s="1514"/>
      <c r="AW226" s="1514"/>
      <c r="AX226" s="1515"/>
      <c r="AY226" s="1515"/>
      <c r="AZ226" s="1515"/>
      <c r="BA226" s="1515"/>
      <c r="BB226" s="1515"/>
      <c r="BC226" s="1515"/>
      <c r="BD226" s="1515" t="s">
        <v>2102</v>
      </c>
      <c r="BE226" s="1515"/>
      <c r="BF226" s="1515"/>
      <c r="BG226" s="1515"/>
      <c r="BH226" s="1514" t="s">
        <v>22</v>
      </c>
      <c r="BI226" s="1515"/>
      <c r="BJ226" s="1515"/>
      <c r="BK226" s="1515"/>
      <c r="BL226" s="1515"/>
      <c r="BM226" s="1515"/>
      <c r="BN226" s="1515"/>
      <c r="BO226" s="1515"/>
      <c r="BP226" s="1515"/>
      <c r="BQ226" s="1698"/>
      <c r="BR226" s="1698"/>
      <c r="BS226" s="1698"/>
      <c r="BT226" s="1698"/>
      <c r="BU226" s="1698"/>
      <c r="BV226" s="1698"/>
      <c r="BW226" s="1698"/>
      <c r="BX226" s="1698"/>
      <c r="BY226" s="1698"/>
      <c r="BZ226" s="1515"/>
    </row>
    <row r="227" spans="1:79" ht="14.25" x14ac:dyDescent="0.2">
      <c r="A227" s="1510" t="s">
        <v>680</v>
      </c>
      <c r="AN227" s="1511" t="s">
        <v>2300</v>
      </c>
    </row>
    <row r="228" spans="1:79" x14ac:dyDescent="0.2">
      <c r="A228" s="1706" t="s">
        <v>1782</v>
      </c>
      <c r="B228" s="1706"/>
      <c r="C228" s="1702" t="s">
        <v>2301</v>
      </c>
      <c r="D228" s="1702"/>
      <c r="E228" s="1702"/>
      <c r="F228" s="1702"/>
      <c r="G228" s="1702"/>
      <c r="H228" s="1702"/>
      <c r="I228" s="1702"/>
      <c r="J228" s="1702"/>
      <c r="K228" s="1702"/>
      <c r="L228" s="1702"/>
      <c r="M228" s="1702"/>
      <c r="N228" s="1706" t="s">
        <v>1842</v>
      </c>
      <c r="O228" s="1706"/>
      <c r="P228" s="1706"/>
      <c r="Q228" s="1702" t="s">
        <v>19</v>
      </c>
      <c r="R228" s="1702"/>
      <c r="S228" s="1702"/>
      <c r="T228" s="1702"/>
      <c r="U228" s="1702" t="s">
        <v>667</v>
      </c>
      <c r="V228" s="1702"/>
      <c r="W228" s="1702"/>
      <c r="X228" s="1702"/>
      <c r="Y228" s="1702"/>
      <c r="Z228" s="1702"/>
      <c r="AA228" s="1702"/>
      <c r="AB228" s="1702"/>
      <c r="AC228" s="1702"/>
      <c r="AD228" s="1702" t="s">
        <v>18</v>
      </c>
      <c r="AE228" s="1702"/>
      <c r="AF228" s="1702"/>
      <c r="AG228" s="1702"/>
      <c r="AH228" s="1702"/>
      <c r="AI228" s="1702"/>
      <c r="AJ228" s="1702"/>
      <c r="AK228" s="1702"/>
      <c r="AL228" s="1702" t="s">
        <v>2067</v>
      </c>
      <c r="AM228" s="1702"/>
      <c r="AN228" s="1702"/>
      <c r="AO228" s="1703">
        <v>103.7</v>
      </c>
      <c r="AP228" s="1703">
        <v>103.7</v>
      </c>
      <c r="AQ228" s="1703">
        <v>103.7</v>
      </c>
      <c r="AR228" s="1704">
        <v>360</v>
      </c>
      <c r="AS228" s="1704">
        <v>360</v>
      </c>
      <c r="AT228" s="1704">
        <v>360</v>
      </c>
      <c r="AU228" s="1704">
        <v>242.5</v>
      </c>
      <c r="AV228" s="1704">
        <v>242.5</v>
      </c>
      <c r="AW228" s="1704">
        <v>242.5</v>
      </c>
      <c r="AX228" s="1704">
        <v>330</v>
      </c>
      <c r="AY228" s="1704">
        <v>330</v>
      </c>
      <c r="AZ228" s="1704">
        <v>330</v>
      </c>
      <c r="BA228" s="1704">
        <v>932.5</v>
      </c>
      <c r="BB228" s="1704">
        <v>932.5</v>
      </c>
      <c r="BC228" s="1704">
        <v>932.5</v>
      </c>
      <c r="BD228" s="1704">
        <v>932.5</v>
      </c>
      <c r="BE228" s="1699" t="s">
        <v>2083</v>
      </c>
      <c r="BF228" s="1699"/>
      <c r="BG228" s="1699"/>
      <c r="BH228" s="1700" t="s">
        <v>1231</v>
      </c>
      <c r="BI228" s="1700"/>
      <c r="BJ228" s="1701">
        <v>559.70000000000005</v>
      </c>
      <c r="BK228" s="1701">
        <v>559.70000000000005</v>
      </c>
      <c r="BL228" s="1701">
        <v>559.70000000000005</v>
      </c>
      <c r="BM228" s="1702" t="s">
        <v>49</v>
      </c>
      <c r="BN228" s="1702"/>
      <c r="BO228" s="1702"/>
      <c r="BP228" s="1702"/>
      <c r="BQ228" s="1702"/>
      <c r="BR228" s="1702"/>
      <c r="BS228" s="1702"/>
      <c r="BT228" s="1702"/>
      <c r="BU228" s="1702"/>
      <c r="BV228" s="1702"/>
      <c r="BW228" s="1702"/>
      <c r="BX228" s="1702"/>
      <c r="BY228" s="1702"/>
      <c r="BZ228" s="1702"/>
      <c r="CA228" s="1702"/>
    </row>
    <row r="229" spans="1:79" x14ac:dyDescent="0.2">
      <c r="A229" s="1706" t="s">
        <v>1828</v>
      </c>
      <c r="B229" s="1706"/>
      <c r="C229" s="1702" t="s">
        <v>2017</v>
      </c>
      <c r="D229" s="1702"/>
      <c r="E229" s="1702"/>
      <c r="F229" s="1702"/>
      <c r="G229" s="1702"/>
      <c r="H229" s="1702"/>
      <c r="I229" s="1702"/>
      <c r="J229" s="1702"/>
      <c r="K229" s="1702"/>
      <c r="L229" s="1702"/>
      <c r="M229" s="1702"/>
      <c r="N229" s="1706" t="s">
        <v>2018</v>
      </c>
      <c r="O229" s="1706"/>
      <c r="P229" s="1706"/>
      <c r="Q229" s="1702" t="s">
        <v>19</v>
      </c>
      <c r="R229" s="1702"/>
      <c r="S229" s="1702"/>
      <c r="T229" s="1702"/>
      <c r="U229" s="1702" t="s">
        <v>667</v>
      </c>
      <c r="V229" s="1702"/>
      <c r="W229" s="1702"/>
      <c r="X229" s="1702"/>
      <c r="Y229" s="1702"/>
      <c r="Z229" s="1702"/>
      <c r="AA229" s="1702"/>
      <c r="AB229" s="1702"/>
      <c r="AC229" s="1702"/>
      <c r="AD229" s="1702" t="s">
        <v>22</v>
      </c>
      <c r="AE229" s="1702"/>
      <c r="AF229" s="1702"/>
      <c r="AG229" s="1702"/>
      <c r="AH229" s="1702"/>
      <c r="AI229" s="1702"/>
      <c r="AJ229" s="1702"/>
      <c r="AK229" s="1702"/>
      <c r="AL229" s="1702" t="s">
        <v>2067</v>
      </c>
      <c r="AM229" s="1702"/>
      <c r="AN229" s="1702"/>
      <c r="AO229" s="1703">
        <v>99.7</v>
      </c>
      <c r="AP229" s="1703">
        <v>99.7</v>
      </c>
      <c r="AQ229" s="1703">
        <v>99.7</v>
      </c>
      <c r="AR229" s="1704">
        <v>340</v>
      </c>
      <c r="AS229" s="1704">
        <v>340</v>
      </c>
      <c r="AT229" s="1704">
        <v>340</v>
      </c>
      <c r="AU229" s="1704">
        <v>245</v>
      </c>
      <c r="AV229" s="1704">
        <v>245</v>
      </c>
      <c r="AW229" s="1704">
        <v>245</v>
      </c>
      <c r="AX229" s="1704">
        <v>315</v>
      </c>
      <c r="AY229" s="1704">
        <v>315</v>
      </c>
      <c r="AZ229" s="1704">
        <v>315</v>
      </c>
      <c r="BA229" s="1704">
        <v>900</v>
      </c>
      <c r="BB229" s="1704">
        <v>900</v>
      </c>
      <c r="BC229" s="1704">
        <v>900</v>
      </c>
      <c r="BD229" s="1704">
        <v>900</v>
      </c>
      <c r="BE229" s="1699" t="s">
        <v>1775</v>
      </c>
      <c r="BF229" s="1699"/>
      <c r="BG229" s="1699"/>
      <c r="BH229" s="1700" t="s">
        <v>1234</v>
      </c>
      <c r="BI229" s="1700"/>
      <c r="BJ229" s="1701">
        <v>548.39</v>
      </c>
      <c r="BK229" s="1701">
        <v>548.39</v>
      </c>
      <c r="BL229" s="1701">
        <v>548.39</v>
      </c>
      <c r="BM229" s="1702" t="s">
        <v>42</v>
      </c>
      <c r="BN229" s="1702"/>
      <c r="BO229" s="1702"/>
      <c r="BP229" s="1702"/>
      <c r="BQ229" s="1702"/>
      <c r="BR229" s="1702"/>
      <c r="BS229" s="1702"/>
      <c r="BT229" s="1702"/>
      <c r="BU229" s="1702"/>
      <c r="BV229" s="1702"/>
      <c r="BW229" s="1702"/>
      <c r="BX229" s="1702"/>
      <c r="BY229" s="1702"/>
      <c r="BZ229" s="1702"/>
      <c r="CA229" s="1702"/>
    </row>
    <row r="230" spans="1:79" x14ac:dyDescent="0.2">
      <c r="A230" s="1706" t="s">
        <v>1893</v>
      </c>
      <c r="B230" s="1706"/>
      <c r="C230" s="1702" t="s">
        <v>2302</v>
      </c>
      <c r="D230" s="1702"/>
      <c r="E230" s="1702"/>
      <c r="F230" s="1702"/>
      <c r="G230" s="1702"/>
      <c r="H230" s="1702"/>
      <c r="I230" s="1702"/>
      <c r="J230" s="1702"/>
      <c r="K230" s="1702"/>
      <c r="L230" s="1702"/>
      <c r="M230" s="1702"/>
      <c r="N230" s="1706" t="s">
        <v>1813</v>
      </c>
      <c r="O230" s="1706"/>
      <c r="P230" s="1706"/>
      <c r="Q230" s="1702" t="s">
        <v>19</v>
      </c>
      <c r="R230" s="1702"/>
      <c r="S230" s="1702"/>
      <c r="T230" s="1702"/>
      <c r="U230" s="1702" t="s">
        <v>667</v>
      </c>
      <c r="V230" s="1702"/>
      <c r="W230" s="1702"/>
      <c r="X230" s="1702"/>
      <c r="Y230" s="1702"/>
      <c r="Z230" s="1702"/>
      <c r="AA230" s="1702"/>
      <c r="AB230" s="1702"/>
      <c r="AC230" s="1702"/>
      <c r="AD230" s="1702" t="s">
        <v>29</v>
      </c>
      <c r="AE230" s="1702"/>
      <c r="AF230" s="1702"/>
      <c r="AG230" s="1702"/>
      <c r="AH230" s="1702"/>
      <c r="AI230" s="1702"/>
      <c r="AJ230" s="1702"/>
      <c r="AK230" s="1702"/>
      <c r="AL230" s="1702" t="s">
        <v>2067</v>
      </c>
      <c r="AM230" s="1702"/>
      <c r="AN230" s="1702"/>
      <c r="AO230" s="1703">
        <v>97.75</v>
      </c>
      <c r="AP230" s="1703">
        <v>97.75</v>
      </c>
      <c r="AQ230" s="1703">
        <v>97.75</v>
      </c>
      <c r="AR230" s="1704">
        <v>330</v>
      </c>
      <c r="AS230" s="1704">
        <v>330</v>
      </c>
      <c r="AT230" s="1704">
        <v>330</v>
      </c>
      <c r="AU230" s="1704">
        <v>230</v>
      </c>
      <c r="AV230" s="1704">
        <v>230</v>
      </c>
      <c r="AW230" s="1704">
        <v>230</v>
      </c>
      <c r="AX230" s="1704">
        <v>285</v>
      </c>
      <c r="AY230" s="1704">
        <v>285</v>
      </c>
      <c r="AZ230" s="1704">
        <v>285</v>
      </c>
      <c r="BA230" s="1704">
        <v>845</v>
      </c>
      <c r="BB230" s="1704">
        <v>845</v>
      </c>
      <c r="BC230" s="1704">
        <v>845</v>
      </c>
      <c r="BD230" s="1704">
        <v>845</v>
      </c>
      <c r="BE230" s="1699" t="s">
        <v>1775</v>
      </c>
      <c r="BF230" s="1699"/>
      <c r="BG230" s="1699"/>
      <c r="BH230" s="1700" t="s">
        <v>2074</v>
      </c>
      <c r="BI230" s="1700"/>
      <c r="BJ230" s="1701">
        <v>519.09</v>
      </c>
      <c r="BK230" s="1701">
        <v>519.09</v>
      </c>
      <c r="BL230" s="1701">
        <v>519.09</v>
      </c>
      <c r="BM230" s="1702" t="s">
        <v>2234</v>
      </c>
      <c r="BN230" s="1702"/>
      <c r="BO230" s="1702"/>
      <c r="BP230" s="1702"/>
      <c r="BQ230" s="1702"/>
      <c r="BR230" s="1702"/>
      <c r="BS230" s="1702"/>
      <c r="BT230" s="1702"/>
      <c r="BU230" s="1702"/>
      <c r="BV230" s="1702"/>
      <c r="BW230" s="1702"/>
      <c r="BX230" s="1702"/>
      <c r="BY230" s="1702"/>
      <c r="BZ230" s="1702"/>
      <c r="CA230" s="1702"/>
    </row>
    <row r="231" spans="1:79" x14ac:dyDescent="0.2">
      <c r="A231" s="1706" t="s">
        <v>2087</v>
      </c>
      <c r="B231" s="1706"/>
      <c r="C231" s="1702" t="s">
        <v>2030</v>
      </c>
      <c r="D231" s="1702"/>
      <c r="E231" s="1702"/>
      <c r="F231" s="1702"/>
      <c r="G231" s="1702"/>
      <c r="H231" s="1702"/>
      <c r="I231" s="1702"/>
      <c r="J231" s="1702"/>
      <c r="K231" s="1702"/>
      <c r="L231" s="1702"/>
      <c r="M231" s="1702"/>
      <c r="N231" s="1706" t="s">
        <v>1917</v>
      </c>
      <c r="O231" s="1706"/>
      <c r="P231" s="1706"/>
      <c r="Q231" s="1702" t="s">
        <v>15</v>
      </c>
      <c r="R231" s="1702"/>
      <c r="S231" s="1702"/>
      <c r="T231" s="1702"/>
      <c r="U231" s="1702" t="s">
        <v>855</v>
      </c>
      <c r="V231" s="1702"/>
      <c r="W231" s="1702"/>
      <c r="X231" s="1702"/>
      <c r="Y231" s="1702"/>
      <c r="Z231" s="1702"/>
      <c r="AA231" s="1702"/>
      <c r="AB231" s="1702"/>
      <c r="AC231" s="1702"/>
      <c r="AD231" s="1702" t="s">
        <v>856</v>
      </c>
      <c r="AE231" s="1702"/>
      <c r="AF231" s="1702"/>
      <c r="AG231" s="1702"/>
      <c r="AH231" s="1702"/>
      <c r="AI231" s="1702"/>
      <c r="AJ231" s="1702"/>
      <c r="AK231" s="1702"/>
      <c r="AL231" s="1702" t="s">
        <v>2067</v>
      </c>
      <c r="AM231" s="1702"/>
      <c r="AN231" s="1702"/>
      <c r="AO231" s="1703">
        <v>103.4</v>
      </c>
      <c r="AP231" s="1703">
        <v>103.4</v>
      </c>
      <c r="AQ231" s="1703">
        <v>103.4</v>
      </c>
      <c r="AR231" s="1704">
        <v>330</v>
      </c>
      <c r="AS231" s="1704">
        <v>330</v>
      </c>
      <c r="AT231" s="1704">
        <v>330</v>
      </c>
      <c r="AU231" s="1704">
        <v>215</v>
      </c>
      <c r="AV231" s="1704">
        <v>215</v>
      </c>
      <c r="AW231" s="1704">
        <v>215</v>
      </c>
      <c r="AX231" s="1704">
        <v>300</v>
      </c>
      <c r="AY231" s="1704">
        <v>300</v>
      </c>
      <c r="AZ231" s="1704">
        <v>300</v>
      </c>
      <c r="BA231" s="1704">
        <v>845</v>
      </c>
      <c r="BB231" s="1704">
        <v>845</v>
      </c>
      <c r="BC231" s="1704">
        <v>845</v>
      </c>
      <c r="BD231" s="1704">
        <v>845</v>
      </c>
      <c r="BE231" s="1699" t="s">
        <v>2071</v>
      </c>
      <c r="BF231" s="1699"/>
      <c r="BG231" s="1699"/>
      <c r="BH231" s="1700" t="s">
        <v>1305</v>
      </c>
      <c r="BI231" s="1700"/>
      <c r="BJ231" s="1701">
        <v>507.72</v>
      </c>
      <c r="BK231" s="1701">
        <v>507.72</v>
      </c>
      <c r="BL231" s="1701">
        <v>507.72</v>
      </c>
      <c r="BM231" s="1702" t="s">
        <v>1998</v>
      </c>
      <c r="BN231" s="1702"/>
      <c r="BO231" s="1702"/>
      <c r="BP231" s="1702"/>
      <c r="BQ231" s="1702"/>
      <c r="BR231" s="1702"/>
      <c r="BS231" s="1702"/>
      <c r="BT231" s="1702"/>
      <c r="BU231" s="1702"/>
      <c r="BV231" s="1702"/>
      <c r="BW231" s="1702"/>
      <c r="BX231" s="1702"/>
      <c r="BY231" s="1702"/>
      <c r="BZ231" s="1702"/>
      <c r="CA231" s="1702"/>
    </row>
    <row r="232" spans="1:79" x14ac:dyDescent="0.2">
      <c r="A232" s="1706" t="s">
        <v>2089</v>
      </c>
      <c r="B232" s="1706"/>
      <c r="C232" s="1702" t="s">
        <v>2029</v>
      </c>
      <c r="D232" s="1702"/>
      <c r="E232" s="1702"/>
      <c r="F232" s="1702"/>
      <c r="G232" s="1702"/>
      <c r="H232" s="1702"/>
      <c r="I232" s="1702"/>
      <c r="J232" s="1702"/>
      <c r="K232" s="1702"/>
      <c r="L232" s="1702"/>
      <c r="M232" s="1702"/>
      <c r="N232" s="1706" t="s">
        <v>1816</v>
      </c>
      <c r="O232" s="1706"/>
      <c r="P232" s="1706"/>
      <c r="Q232" s="1702" t="s">
        <v>19</v>
      </c>
      <c r="R232" s="1702"/>
      <c r="S232" s="1702"/>
      <c r="T232" s="1702"/>
      <c r="U232" s="1702" t="s">
        <v>667</v>
      </c>
      <c r="V232" s="1702"/>
      <c r="W232" s="1702"/>
      <c r="X232" s="1702"/>
      <c r="Y232" s="1702"/>
      <c r="Z232" s="1702"/>
      <c r="AA232" s="1702"/>
      <c r="AB232" s="1702"/>
      <c r="AC232" s="1702"/>
      <c r="AD232" s="1702" t="s">
        <v>18</v>
      </c>
      <c r="AE232" s="1702"/>
      <c r="AF232" s="1702"/>
      <c r="AG232" s="1702"/>
      <c r="AH232" s="1702"/>
      <c r="AI232" s="1702"/>
      <c r="AJ232" s="1702"/>
      <c r="AK232" s="1702"/>
      <c r="AL232" s="1702" t="s">
        <v>2067</v>
      </c>
      <c r="AM232" s="1702"/>
      <c r="AN232" s="1702"/>
      <c r="AO232" s="1703">
        <v>101</v>
      </c>
      <c r="AP232" s="1703">
        <v>101</v>
      </c>
      <c r="AQ232" s="1703">
        <v>101</v>
      </c>
      <c r="AR232" s="1704">
        <v>310</v>
      </c>
      <c r="AS232" s="1704">
        <v>310</v>
      </c>
      <c r="AT232" s="1704">
        <v>310</v>
      </c>
      <c r="AU232" s="1704">
        <v>220</v>
      </c>
      <c r="AV232" s="1704">
        <v>220</v>
      </c>
      <c r="AW232" s="1704">
        <v>220</v>
      </c>
      <c r="AX232" s="1704">
        <v>280</v>
      </c>
      <c r="AY232" s="1704">
        <v>280</v>
      </c>
      <c r="AZ232" s="1704">
        <v>280</v>
      </c>
      <c r="BA232" s="1704">
        <v>810</v>
      </c>
      <c r="BB232" s="1704">
        <v>810</v>
      </c>
      <c r="BC232" s="1704">
        <v>810</v>
      </c>
      <c r="BD232" s="1704">
        <v>810</v>
      </c>
      <c r="BE232" s="1699" t="s">
        <v>1775</v>
      </c>
      <c r="BF232" s="1699"/>
      <c r="BG232" s="1699"/>
      <c r="BH232" s="1700" t="s">
        <v>2074</v>
      </c>
      <c r="BI232" s="1700"/>
      <c r="BJ232" s="1701">
        <v>491.03</v>
      </c>
      <c r="BK232" s="1701">
        <v>491.03</v>
      </c>
      <c r="BL232" s="1701">
        <v>491.03</v>
      </c>
      <c r="BM232" s="1702" t="s">
        <v>1988</v>
      </c>
      <c r="BN232" s="1702"/>
      <c r="BO232" s="1702"/>
      <c r="BP232" s="1702"/>
      <c r="BQ232" s="1702"/>
      <c r="BR232" s="1702"/>
      <c r="BS232" s="1702"/>
      <c r="BT232" s="1702"/>
      <c r="BU232" s="1702"/>
      <c r="BV232" s="1702"/>
      <c r="BW232" s="1702"/>
      <c r="BX232" s="1702"/>
      <c r="BY232" s="1702"/>
      <c r="BZ232" s="1702"/>
      <c r="CA232" s="1702"/>
    </row>
    <row r="233" spans="1:79" x14ac:dyDescent="0.2">
      <c r="A233" s="1706" t="s">
        <v>2112</v>
      </c>
      <c r="B233" s="1706"/>
      <c r="C233" s="1702" t="s">
        <v>2303</v>
      </c>
      <c r="D233" s="1702"/>
      <c r="E233" s="1702"/>
      <c r="F233" s="1702"/>
      <c r="G233" s="1702"/>
      <c r="H233" s="1702"/>
      <c r="I233" s="1702"/>
      <c r="J233" s="1702"/>
      <c r="K233" s="1702"/>
      <c r="L233" s="1702"/>
      <c r="M233" s="1702"/>
      <c r="N233" s="1706" t="s">
        <v>1917</v>
      </c>
      <c r="O233" s="1706"/>
      <c r="P233" s="1706"/>
      <c r="Q233" s="1702" t="s">
        <v>15</v>
      </c>
      <c r="R233" s="1702"/>
      <c r="S233" s="1702"/>
      <c r="T233" s="1702"/>
      <c r="U233" s="1702" t="s">
        <v>667</v>
      </c>
      <c r="V233" s="1702"/>
      <c r="W233" s="1702"/>
      <c r="X233" s="1702"/>
      <c r="Y233" s="1702"/>
      <c r="Z233" s="1702"/>
      <c r="AA233" s="1702"/>
      <c r="AB233" s="1702"/>
      <c r="AC233" s="1702"/>
      <c r="AD233" s="1702" t="s">
        <v>29</v>
      </c>
      <c r="AE233" s="1702"/>
      <c r="AF233" s="1702"/>
      <c r="AG233" s="1702"/>
      <c r="AH233" s="1702"/>
      <c r="AI233" s="1702"/>
      <c r="AJ233" s="1702"/>
      <c r="AK233" s="1702"/>
      <c r="AL233" s="1702" t="s">
        <v>2067</v>
      </c>
      <c r="AM233" s="1702"/>
      <c r="AN233" s="1702"/>
      <c r="AO233" s="1703">
        <v>104.45</v>
      </c>
      <c r="AP233" s="1703">
        <v>104.45</v>
      </c>
      <c r="AQ233" s="1703">
        <v>104.45</v>
      </c>
      <c r="AR233" s="1704">
        <v>300</v>
      </c>
      <c r="AS233" s="1704">
        <v>300</v>
      </c>
      <c r="AT233" s="1704">
        <v>300</v>
      </c>
      <c r="AU233" s="1704">
        <v>220</v>
      </c>
      <c r="AV233" s="1704">
        <v>220</v>
      </c>
      <c r="AW233" s="1704">
        <v>220</v>
      </c>
      <c r="AX233" s="1704">
        <v>290</v>
      </c>
      <c r="AY233" s="1704">
        <v>290</v>
      </c>
      <c r="AZ233" s="1704">
        <v>290</v>
      </c>
      <c r="BA233" s="1704">
        <v>810</v>
      </c>
      <c r="BB233" s="1704">
        <v>810</v>
      </c>
      <c r="BC233" s="1704">
        <v>810</v>
      </c>
      <c r="BD233" s="1704">
        <v>810</v>
      </c>
      <c r="BE233" s="1699" t="s">
        <v>2071</v>
      </c>
      <c r="BF233" s="1699"/>
      <c r="BG233" s="1699"/>
      <c r="BH233" s="1700" t="s">
        <v>2074</v>
      </c>
      <c r="BI233" s="1700"/>
      <c r="BJ233" s="1701">
        <v>484.92</v>
      </c>
      <c r="BK233" s="1701">
        <v>484.92</v>
      </c>
      <c r="BL233" s="1701">
        <v>484.92</v>
      </c>
      <c r="BM233" s="1702" t="s">
        <v>2265</v>
      </c>
      <c r="BN233" s="1702"/>
      <c r="BO233" s="1702"/>
      <c r="BP233" s="1702"/>
      <c r="BQ233" s="1702"/>
      <c r="BR233" s="1702"/>
      <c r="BS233" s="1702"/>
      <c r="BT233" s="1702"/>
      <c r="BU233" s="1702"/>
      <c r="BV233" s="1702"/>
      <c r="BW233" s="1702"/>
      <c r="BX233" s="1702"/>
      <c r="BY233" s="1702"/>
      <c r="BZ233" s="1702"/>
      <c r="CA233" s="1702"/>
    </row>
    <row r="234" spans="1:79" x14ac:dyDescent="0.2">
      <c r="A234" s="1706" t="s">
        <v>2093</v>
      </c>
      <c r="B234" s="1706"/>
      <c r="C234" s="1702" t="s">
        <v>932</v>
      </c>
      <c r="D234" s="1702"/>
      <c r="E234" s="1702"/>
      <c r="F234" s="1702"/>
      <c r="G234" s="1702"/>
      <c r="H234" s="1702"/>
      <c r="I234" s="1702"/>
      <c r="J234" s="1702"/>
      <c r="K234" s="1702"/>
      <c r="L234" s="1702"/>
      <c r="M234" s="1702"/>
      <c r="N234" s="1706" t="s">
        <v>1933</v>
      </c>
      <c r="O234" s="1706"/>
      <c r="P234" s="1706"/>
      <c r="Q234" s="1702" t="s">
        <v>19</v>
      </c>
      <c r="R234" s="1702"/>
      <c r="S234" s="1702"/>
      <c r="T234" s="1702"/>
      <c r="U234" s="1702" t="s">
        <v>667</v>
      </c>
      <c r="V234" s="1702"/>
      <c r="W234" s="1702"/>
      <c r="X234" s="1702"/>
      <c r="Y234" s="1702"/>
      <c r="Z234" s="1702"/>
      <c r="AA234" s="1702"/>
      <c r="AB234" s="1702"/>
      <c r="AC234" s="1702"/>
      <c r="AD234" s="1702" t="s">
        <v>18</v>
      </c>
      <c r="AE234" s="1702"/>
      <c r="AF234" s="1702"/>
      <c r="AG234" s="1702"/>
      <c r="AH234" s="1702"/>
      <c r="AI234" s="1702"/>
      <c r="AJ234" s="1702"/>
      <c r="AK234" s="1702"/>
      <c r="AL234" s="1702" t="s">
        <v>2067</v>
      </c>
      <c r="AM234" s="1702"/>
      <c r="AN234" s="1702"/>
      <c r="AO234" s="1703">
        <v>99.65</v>
      </c>
      <c r="AP234" s="1703">
        <v>99.65</v>
      </c>
      <c r="AQ234" s="1703">
        <v>99.65</v>
      </c>
      <c r="AR234" s="1704">
        <v>305</v>
      </c>
      <c r="AS234" s="1704">
        <v>305</v>
      </c>
      <c r="AT234" s="1704">
        <v>305</v>
      </c>
      <c r="AU234" s="1704">
        <v>205</v>
      </c>
      <c r="AV234" s="1704">
        <v>205</v>
      </c>
      <c r="AW234" s="1704">
        <v>205</v>
      </c>
      <c r="AX234" s="1704">
        <v>295</v>
      </c>
      <c r="AY234" s="1704">
        <v>295</v>
      </c>
      <c r="AZ234" s="1704">
        <v>295</v>
      </c>
      <c r="BA234" s="1704">
        <v>805</v>
      </c>
      <c r="BB234" s="1704">
        <v>805</v>
      </c>
      <c r="BC234" s="1704">
        <v>805</v>
      </c>
      <c r="BD234" s="1704">
        <v>805</v>
      </c>
      <c r="BE234" s="1699" t="s">
        <v>1775</v>
      </c>
      <c r="BF234" s="1699"/>
      <c r="BG234" s="1699"/>
      <c r="BH234" s="1700" t="s">
        <v>2074</v>
      </c>
      <c r="BI234" s="1700"/>
      <c r="BJ234" s="1701">
        <v>490.6</v>
      </c>
      <c r="BK234" s="1701">
        <v>490.6</v>
      </c>
      <c r="BL234" s="1701">
        <v>490.6</v>
      </c>
      <c r="BM234" s="1702" t="s">
        <v>1988</v>
      </c>
      <c r="BN234" s="1702"/>
      <c r="BO234" s="1702"/>
      <c r="BP234" s="1702"/>
      <c r="BQ234" s="1702"/>
      <c r="BR234" s="1702"/>
      <c r="BS234" s="1702"/>
      <c r="BT234" s="1702"/>
      <c r="BU234" s="1702"/>
      <c r="BV234" s="1702"/>
      <c r="BW234" s="1702"/>
      <c r="BX234" s="1702"/>
      <c r="BY234" s="1702"/>
      <c r="BZ234" s="1702"/>
      <c r="CA234" s="1702"/>
    </row>
    <row r="235" spans="1:79" x14ac:dyDescent="0.2">
      <c r="A235" s="1706" t="s">
        <v>1305</v>
      </c>
      <c r="B235" s="1706"/>
      <c r="C235" s="1702" t="s">
        <v>2304</v>
      </c>
      <c r="D235" s="1702"/>
      <c r="E235" s="1702"/>
      <c r="F235" s="1702"/>
      <c r="G235" s="1702"/>
      <c r="H235" s="1702"/>
      <c r="I235" s="1702"/>
      <c r="J235" s="1702"/>
      <c r="K235" s="1702"/>
      <c r="L235" s="1702"/>
      <c r="M235" s="1702"/>
      <c r="N235" s="1706" t="s">
        <v>1933</v>
      </c>
      <c r="O235" s="1706"/>
      <c r="P235" s="1706"/>
      <c r="Q235" s="1702" t="s">
        <v>15</v>
      </c>
      <c r="R235" s="1702"/>
      <c r="S235" s="1702"/>
      <c r="T235" s="1702"/>
      <c r="U235" s="1702" t="s">
        <v>667</v>
      </c>
      <c r="V235" s="1702"/>
      <c r="W235" s="1702"/>
      <c r="X235" s="1702"/>
      <c r="Y235" s="1702"/>
      <c r="Z235" s="1702"/>
      <c r="AA235" s="1702"/>
      <c r="AB235" s="1702"/>
      <c r="AC235" s="1702"/>
      <c r="AD235" s="1702" t="s">
        <v>739</v>
      </c>
      <c r="AE235" s="1702"/>
      <c r="AF235" s="1702"/>
      <c r="AG235" s="1702"/>
      <c r="AH235" s="1702"/>
      <c r="AI235" s="1702"/>
      <c r="AJ235" s="1702"/>
      <c r="AK235" s="1702"/>
      <c r="AL235" s="1702" t="s">
        <v>2067</v>
      </c>
      <c r="AM235" s="1702"/>
      <c r="AN235" s="1702"/>
      <c r="AO235" s="1703">
        <v>101.05</v>
      </c>
      <c r="AP235" s="1703">
        <v>101.05</v>
      </c>
      <c r="AQ235" s="1703">
        <v>101.05</v>
      </c>
      <c r="AR235" s="1704">
        <v>305</v>
      </c>
      <c r="AS235" s="1704">
        <v>305</v>
      </c>
      <c r="AT235" s="1704">
        <v>305</v>
      </c>
      <c r="AU235" s="1704">
        <v>190</v>
      </c>
      <c r="AV235" s="1704">
        <v>190</v>
      </c>
      <c r="AW235" s="1704">
        <v>190</v>
      </c>
      <c r="AX235" s="1704">
        <v>275</v>
      </c>
      <c r="AY235" s="1704">
        <v>275</v>
      </c>
      <c r="AZ235" s="1704">
        <v>275</v>
      </c>
      <c r="BA235" s="1704">
        <v>770</v>
      </c>
      <c r="BB235" s="1704">
        <v>770</v>
      </c>
      <c r="BC235" s="1704">
        <v>770</v>
      </c>
      <c r="BD235" s="1704">
        <v>770</v>
      </c>
      <c r="BE235" s="1699" t="s">
        <v>772</v>
      </c>
      <c r="BF235" s="1699"/>
      <c r="BG235" s="1699"/>
      <c r="BH235" s="1700" t="s">
        <v>2074</v>
      </c>
      <c r="BI235" s="1700"/>
      <c r="BJ235" s="1701">
        <v>466.69</v>
      </c>
      <c r="BK235" s="1701">
        <v>466.69</v>
      </c>
      <c r="BL235" s="1701">
        <v>466.69</v>
      </c>
      <c r="BM235" s="1702" t="s">
        <v>2032</v>
      </c>
      <c r="BN235" s="1702"/>
      <c r="BO235" s="1702"/>
      <c r="BP235" s="1702"/>
      <c r="BQ235" s="1702"/>
      <c r="BR235" s="1702"/>
      <c r="BS235" s="1702"/>
      <c r="BT235" s="1702"/>
      <c r="BU235" s="1702"/>
      <c r="BV235" s="1702"/>
      <c r="BW235" s="1702"/>
      <c r="BX235" s="1702"/>
      <c r="BY235" s="1702"/>
      <c r="BZ235" s="1702"/>
      <c r="CA235" s="1702"/>
    </row>
    <row r="236" spans="1:79" x14ac:dyDescent="0.2">
      <c r="A236" s="1706" t="s">
        <v>1234</v>
      </c>
      <c r="B236" s="1706"/>
      <c r="C236" s="1702" t="s">
        <v>2039</v>
      </c>
      <c r="D236" s="1702"/>
      <c r="E236" s="1702"/>
      <c r="F236" s="1702"/>
      <c r="G236" s="1702"/>
      <c r="H236" s="1702"/>
      <c r="I236" s="1702"/>
      <c r="J236" s="1702"/>
      <c r="K236" s="1702"/>
      <c r="L236" s="1702"/>
      <c r="M236" s="1702"/>
      <c r="N236" s="1706" t="s">
        <v>1917</v>
      </c>
      <c r="O236" s="1706"/>
      <c r="P236" s="1706"/>
      <c r="Q236" s="1702" t="s">
        <v>15</v>
      </c>
      <c r="R236" s="1702"/>
      <c r="S236" s="1702"/>
      <c r="T236" s="1702"/>
      <c r="U236" s="1702" t="s">
        <v>667</v>
      </c>
      <c r="V236" s="1702"/>
      <c r="W236" s="1702"/>
      <c r="X236" s="1702"/>
      <c r="Y236" s="1702"/>
      <c r="Z236" s="1702"/>
      <c r="AA236" s="1702"/>
      <c r="AB236" s="1702"/>
      <c r="AC236" s="1702"/>
      <c r="AD236" s="1702" t="s">
        <v>18</v>
      </c>
      <c r="AE236" s="1702"/>
      <c r="AF236" s="1702"/>
      <c r="AG236" s="1702"/>
      <c r="AH236" s="1702"/>
      <c r="AI236" s="1702"/>
      <c r="AJ236" s="1702"/>
      <c r="AK236" s="1702"/>
      <c r="AL236" s="1702" t="s">
        <v>949</v>
      </c>
      <c r="AM236" s="1702"/>
      <c r="AN236" s="1702"/>
      <c r="AO236" s="1703">
        <v>100.25</v>
      </c>
      <c r="AP236" s="1703">
        <v>100.25</v>
      </c>
      <c r="AQ236" s="1703">
        <v>100.25</v>
      </c>
      <c r="AR236" s="1704">
        <v>300</v>
      </c>
      <c r="AS236" s="1704">
        <v>300</v>
      </c>
      <c r="AT236" s="1704">
        <v>300</v>
      </c>
      <c r="AU236" s="1704">
        <v>180</v>
      </c>
      <c r="AV236" s="1704">
        <v>180</v>
      </c>
      <c r="AW236" s="1704">
        <v>180</v>
      </c>
      <c r="AX236" s="1704">
        <v>245</v>
      </c>
      <c r="AY236" s="1704">
        <v>245</v>
      </c>
      <c r="AZ236" s="1704">
        <v>245</v>
      </c>
      <c r="BA236" s="1704">
        <v>725</v>
      </c>
      <c r="BB236" s="1704">
        <v>725</v>
      </c>
      <c r="BC236" s="1704">
        <v>725</v>
      </c>
      <c r="BD236" s="1704">
        <v>725</v>
      </c>
      <c r="BE236" s="1699" t="s">
        <v>772</v>
      </c>
      <c r="BF236" s="1699"/>
      <c r="BG236" s="1699"/>
      <c r="BH236" s="1700" t="s">
        <v>2074</v>
      </c>
      <c r="BI236" s="1700"/>
      <c r="BJ236" s="1701">
        <v>440.79</v>
      </c>
      <c r="BK236" s="1701">
        <v>440.79</v>
      </c>
      <c r="BL236" s="1701">
        <v>440.79</v>
      </c>
      <c r="BM236" s="1702" t="s">
        <v>1988</v>
      </c>
      <c r="BN236" s="1702"/>
      <c r="BO236" s="1702"/>
      <c r="BP236" s="1702"/>
      <c r="BQ236" s="1702"/>
      <c r="BR236" s="1702"/>
      <c r="BS236" s="1702"/>
      <c r="BT236" s="1702"/>
      <c r="BU236" s="1702"/>
      <c r="BV236" s="1702"/>
      <c r="BW236" s="1702"/>
      <c r="BX236" s="1702"/>
      <c r="BY236" s="1702"/>
      <c r="BZ236" s="1702"/>
      <c r="CA236" s="1702"/>
    </row>
    <row r="237" spans="1:79" x14ac:dyDescent="0.2">
      <c r="A237" s="1706" t="s">
        <v>2165</v>
      </c>
      <c r="B237" s="1706"/>
      <c r="C237" s="1702" t="s">
        <v>2305</v>
      </c>
      <c r="D237" s="1702"/>
      <c r="E237" s="1702"/>
      <c r="F237" s="1702"/>
      <c r="G237" s="1702"/>
      <c r="H237" s="1702"/>
      <c r="I237" s="1702"/>
      <c r="J237" s="1702"/>
      <c r="K237" s="1702"/>
      <c r="L237" s="1702"/>
      <c r="M237" s="1702"/>
      <c r="N237" s="1706" t="s">
        <v>1967</v>
      </c>
      <c r="O237" s="1706"/>
      <c r="P237" s="1706"/>
      <c r="Q237" s="1702" t="s">
        <v>15</v>
      </c>
      <c r="R237" s="1702"/>
      <c r="S237" s="1702"/>
      <c r="T237" s="1702"/>
      <c r="U237" s="1702" t="s">
        <v>667</v>
      </c>
      <c r="V237" s="1702"/>
      <c r="W237" s="1702"/>
      <c r="X237" s="1702"/>
      <c r="Y237" s="1702"/>
      <c r="Z237" s="1702"/>
      <c r="AA237" s="1702"/>
      <c r="AB237" s="1702"/>
      <c r="AC237" s="1702"/>
      <c r="AD237" s="1702" t="s">
        <v>18</v>
      </c>
      <c r="AE237" s="1702"/>
      <c r="AF237" s="1702"/>
      <c r="AG237" s="1702"/>
      <c r="AH237" s="1702"/>
      <c r="AI237" s="1702"/>
      <c r="AJ237" s="1702"/>
      <c r="AK237" s="1702"/>
      <c r="AL237" s="1702" t="s">
        <v>949</v>
      </c>
      <c r="AM237" s="1702"/>
      <c r="AN237" s="1702"/>
      <c r="AO237" s="1703">
        <v>101.4</v>
      </c>
      <c r="AP237" s="1703">
        <v>101.4</v>
      </c>
      <c r="AQ237" s="1703">
        <v>101.4</v>
      </c>
      <c r="AR237" s="1704">
        <v>280</v>
      </c>
      <c r="AS237" s="1704">
        <v>280</v>
      </c>
      <c r="AT237" s="1704">
        <v>280</v>
      </c>
      <c r="AU237" s="1704">
        <v>185</v>
      </c>
      <c r="AV237" s="1704">
        <v>185</v>
      </c>
      <c r="AW237" s="1704">
        <v>185</v>
      </c>
      <c r="AX237" s="1704">
        <v>255</v>
      </c>
      <c r="AY237" s="1704">
        <v>255</v>
      </c>
      <c r="AZ237" s="1704">
        <v>255</v>
      </c>
      <c r="BA237" s="1704">
        <v>720</v>
      </c>
      <c r="BB237" s="1704">
        <v>720</v>
      </c>
      <c r="BC237" s="1704">
        <v>720</v>
      </c>
      <c r="BD237" s="1704">
        <v>720</v>
      </c>
      <c r="BE237" s="1699" t="s">
        <v>772</v>
      </c>
      <c r="BF237" s="1699"/>
      <c r="BG237" s="1699"/>
      <c r="BH237" s="1700" t="s">
        <v>2093</v>
      </c>
      <c r="BI237" s="1700"/>
      <c r="BJ237" s="1701">
        <v>435.8</v>
      </c>
      <c r="BK237" s="1701">
        <v>435.8</v>
      </c>
      <c r="BL237" s="1701">
        <v>435.8</v>
      </c>
      <c r="BM237" s="1702" t="s">
        <v>2306</v>
      </c>
      <c r="BN237" s="1702"/>
      <c r="BO237" s="1702"/>
      <c r="BP237" s="1702"/>
      <c r="BQ237" s="1702"/>
      <c r="BR237" s="1702"/>
      <c r="BS237" s="1702"/>
      <c r="BT237" s="1702"/>
      <c r="BU237" s="1702"/>
      <c r="BV237" s="1702"/>
      <c r="BW237" s="1702"/>
      <c r="BX237" s="1702"/>
      <c r="BY237" s="1702"/>
      <c r="BZ237" s="1702"/>
      <c r="CA237" s="1702"/>
    </row>
    <row r="238" spans="1:79" x14ac:dyDescent="0.2">
      <c r="A238" s="1706" t="s">
        <v>2199</v>
      </c>
      <c r="B238" s="1706"/>
      <c r="C238" s="1702" t="s">
        <v>2001</v>
      </c>
      <c r="D238" s="1702"/>
      <c r="E238" s="1702"/>
      <c r="F238" s="1702"/>
      <c r="G238" s="1702"/>
      <c r="H238" s="1702"/>
      <c r="I238" s="1702"/>
      <c r="J238" s="1702"/>
      <c r="K238" s="1702"/>
      <c r="L238" s="1702"/>
      <c r="M238" s="1702"/>
      <c r="N238" s="1706" t="s">
        <v>1827</v>
      </c>
      <c r="O238" s="1706"/>
      <c r="P238" s="1706"/>
      <c r="Q238" s="1702" t="s">
        <v>15</v>
      </c>
      <c r="R238" s="1702"/>
      <c r="S238" s="1702"/>
      <c r="T238" s="1702"/>
      <c r="U238" s="1702" t="s">
        <v>667</v>
      </c>
      <c r="V238" s="1702"/>
      <c r="W238" s="1702"/>
      <c r="X238" s="1702"/>
      <c r="Y238" s="1702"/>
      <c r="Z238" s="1702"/>
      <c r="AA238" s="1702"/>
      <c r="AB238" s="1702"/>
      <c r="AC238" s="1702"/>
      <c r="AD238" s="1702" t="s">
        <v>18</v>
      </c>
      <c r="AE238" s="1702"/>
      <c r="AF238" s="1702"/>
      <c r="AG238" s="1702"/>
      <c r="AH238" s="1702"/>
      <c r="AI238" s="1702"/>
      <c r="AJ238" s="1702"/>
      <c r="AK238" s="1702"/>
      <c r="AL238" s="1702" t="s">
        <v>2067</v>
      </c>
      <c r="AM238" s="1702"/>
      <c r="AN238" s="1702"/>
      <c r="AO238" s="1703">
        <v>101.65</v>
      </c>
      <c r="AP238" s="1703">
        <v>101.65</v>
      </c>
      <c r="AQ238" s="1703">
        <v>101.65</v>
      </c>
      <c r="AR238" s="1704">
        <v>280</v>
      </c>
      <c r="AS238" s="1704">
        <v>280</v>
      </c>
      <c r="AT238" s="1704">
        <v>280</v>
      </c>
      <c r="AU238" s="1704">
        <v>190</v>
      </c>
      <c r="AV238" s="1704">
        <v>190</v>
      </c>
      <c r="AW238" s="1704">
        <v>190</v>
      </c>
      <c r="AX238" s="1704">
        <v>250</v>
      </c>
      <c r="AY238" s="1704">
        <v>250</v>
      </c>
      <c r="AZ238" s="1704">
        <v>250</v>
      </c>
      <c r="BA238" s="1704">
        <v>720</v>
      </c>
      <c r="BB238" s="1704">
        <v>720</v>
      </c>
      <c r="BC238" s="1704">
        <v>720</v>
      </c>
      <c r="BD238" s="1704">
        <v>720</v>
      </c>
      <c r="BE238" s="1699" t="s">
        <v>772</v>
      </c>
      <c r="BF238" s="1699"/>
      <c r="BG238" s="1699"/>
      <c r="BH238" s="1700" t="s">
        <v>2074</v>
      </c>
      <c r="BI238" s="1700"/>
      <c r="BJ238" s="1701">
        <v>435.39</v>
      </c>
      <c r="BK238" s="1701">
        <v>435.39</v>
      </c>
      <c r="BL238" s="1701">
        <v>435.39</v>
      </c>
      <c r="BM238" s="1702" t="s">
        <v>1988</v>
      </c>
      <c r="BN238" s="1702"/>
      <c r="BO238" s="1702"/>
      <c r="BP238" s="1702"/>
      <c r="BQ238" s="1702"/>
      <c r="BR238" s="1702"/>
      <c r="BS238" s="1702"/>
      <c r="BT238" s="1702"/>
      <c r="BU238" s="1702"/>
      <c r="BV238" s="1702"/>
      <c r="BW238" s="1702"/>
      <c r="BX238" s="1702"/>
      <c r="BY238" s="1702"/>
      <c r="BZ238" s="1702"/>
      <c r="CA238" s="1702"/>
    </row>
    <row r="239" spans="1:79" x14ac:dyDescent="0.2">
      <c r="A239" s="1706" t="s">
        <v>1231</v>
      </c>
      <c r="B239" s="1706"/>
      <c r="C239" s="1702" t="s">
        <v>2307</v>
      </c>
      <c r="D239" s="1702"/>
      <c r="E239" s="1702"/>
      <c r="F239" s="1702"/>
      <c r="G239" s="1702"/>
      <c r="H239" s="1702"/>
      <c r="I239" s="1702"/>
      <c r="J239" s="1702"/>
      <c r="K239" s="1702"/>
      <c r="L239" s="1702"/>
      <c r="M239" s="1702"/>
      <c r="N239" s="1706" t="s">
        <v>1822</v>
      </c>
      <c r="O239" s="1706"/>
      <c r="P239" s="1706"/>
      <c r="Q239" s="1702" t="s">
        <v>1782</v>
      </c>
      <c r="R239" s="1702"/>
      <c r="S239" s="1702"/>
      <c r="T239" s="1702"/>
      <c r="U239" s="1702" t="s">
        <v>748</v>
      </c>
      <c r="V239" s="1702"/>
      <c r="W239" s="1702"/>
      <c r="X239" s="1702"/>
      <c r="Y239" s="1702"/>
      <c r="Z239" s="1702"/>
      <c r="AA239" s="1702"/>
      <c r="AB239" s="1702"/>
      <c r="AC239" s="1702"/>
      <c r="AD239" s="1702" t="s">
        <v>2212</v>
      </c>
      <c r="AE239" s="1702"/>
      <c r="AF239" s="1702"/>
      <c r="AG239" s="1702"/>
      <c r="AH239" s="1702"/>
      <c r="AI239" s="1702"/>
      <c r="AJ239" s="1702"/>
      <c r="AK239" s="1702"/>
      <c r="AL239" s="1702" t="s">
        <v>2067</v>
      </c>
      <c r="AM239" s="1702"/>
      <c r="AN239" s="1702"/>
      <c r="AO239" s="1703">
        <v>101.25</v>
      </c>
      <c r="AP239" s="1703">
        <v>101.25</v>
      </c>
      <c r="AQ239" s="1703">
        <v>101.25</v>
      </c>
      <c r="AR239" s="1704">
        <v>240</v>
      </c>
      <c r="AS239" s="1704">
        <v>240</v>
      </c>
      <c r="AT239" s="1704">
        <v>240</v>
      </c>
      <c r="AU239" s="1704">
        <v>170</v>
      </c>
      <c r="AV239" s="1704">
        <v>170</v>
      </c>
      <c r="AW239" s="1704">
        <v>170</v>
      </c>
      <c r="AX239" s="1704">
        <v>242.5</v>
      </c>
      <c r="AY239" s="1704">
        <v>242.5</v>
      </c>
      <c r="AZ239" s="1704">
        <v>242.5</v>
      </c>
      <c r="BA239" s="1704">
        <v>652.5</v>
      </c>
      <c r="BB239" s="1704">
        <v>652.5</v>
      </c>
      <c r="BC239" s="1704">
        <v>652.5</v>
      </c>
      <c r="BD239" s="1704">
        <v>652.5</v>
      </c>
      <c r="BE239" s="1699" t="s">
        <v>2108</v>
      </c>
      <c r="BF239" s="1699"/>
      <c r="BG239" s="1699"/>
      <c r="BH239" s="1700" t="s">
        <v>2112</v>
      </c>
      <c r="BI239" s="1700"/>
      <c r="BJ239" s="1701">
        <v>395.17</v>
      </c>
      <c r="BK239" s="1701">
        <v>395.17</v>
      </c>
      <c r="BL239" s="1701">
        <v>395.17</v>
      </c>
      <c r="BM239" s="1702" t="s">
        <v>388</v>
      </c>
      <c r="BN239" s="1702"/>
      <c r="BO239" s="1702"/>
      <c r="BP239" s="1702"/>
      <c r="BQ239" s="1702"/>
      <c r="BR239" s="1702"/>
      <c r="BS239" s="1702"/>
      <c r="BT239" s="1702"/>
      <c r="BU239" s="1702"/>
      <c r="BV239" s="1702"/>
      <c r="BW239" s="1702"/>
      <c r="BX239" s="1702"/>
      <c r="BY239" s="1702"/>
      <c r="BZ239" s="1702"/>
      <c r="CA239" s="1702"/>
    </row>
    <row r="240" spans="1:79" x14ac:dyDescent="0.2">
      <c r="A240" s="1706" t="s">
        <v>2203</v>
      </c>
      <c r="B240" s="1706"/>
      <c r="C240" s="1702" t="s">
        <v>2308</v>
      </c>
      <c r="D240" s="1702"/>
      <c r="E240" s="1702"/>
      <c r="F240" s="1702"/>
      <c r="G240" s="1702"/>
      <c r="H240" s="1702"/>
      <c r="I240" s="1702"/>
      <c r="J240" s="1702"/>
      <c r="K240" s="1702"/>
      <c r="L240" s="1702"/>
      <c r="M240" s="1702"/>
      <c r="N240" s="1706" t="s">
        <v>1801</v>
      </c>
      <c r="O240" s="1706"/>
      <c r="P240" s="1706"/>
      <c r="Q240" s="1702" t="s">
        <v>1782</v>
      </c>
      <c r="R240" s="1702"/>
      <c r="S240" s="1702"/>
      <c r="T240" s="1702"/>
      <c r="U240" s="1702" t="s">
        <v>667</v>
      </c>
      <c r="V240" s="1702"/>
      <c r="W240" s="1702"/>
      <c r="X240" s="1702"/>
      <c r="Y240" s="1702"/>
      <c r="Z240" s="1702"/>
      <c r="AA240" s="1702"/>
      <c r="AB240" s="1702"/>
      <c r="AC240" s="1702"/>
      <c r="AD240" s="1702" t="s">
        <v>745</v>
      </c>
      <c r="AE240" s="1702"/>
      <c r="AF240" s="1702"/>
      <c r="AG240" s="1702"/>
      <c r="AH240" s="1702"/>
      <c r="AI240" s="1702"/>
      <c r="AJ240" s="1702"/>
      <c r="AK240" s="1702"/>
      <c r="AL240" s="1702" t="s">
        <v>2067</v>
      </c>
      <c r="AM240" s="1702"/>
      <c r="AN240" s="1702"/>
      <c r="AO240" s="1703">
        <v>99.05</v>
      </c>
      <c r="AP240" s="1703">
        <v>99.05</v>
      </c>
      <c r="AQ240" s="1703">
        <v>99.05</v>
      </c>
      <c r="AR240" s="1704">
        <v>240</v>
      </c>
      <c r="AS240" s="1704">
        <v>240</v>
      </c>
      <c r="AT240" s="1704">
        <v>240</v>
      </c>
      <c r="AU240" s="1704">
        <v>190</v>
      </c>
      <c r="AV240" s="1704">
        <v>190</v>
      </c>
      <c r="AW240" s="1704">
        <v>190</v>
      </c>
      <c r="AX240" s="1704">
        <v>220</v>
      </c>
      <c r="AY240" s="1704">
        <v>220</v>
      </c>
      <c r="AZ240" s="1704">
        <v>220</v>
      </c>
      <c r="BA240" s="1704">
        <v>650</v>
      </c>
      <c r="BB240" s="1704">
        <v>650</v>
      </c>
      <c r="BC240" s="1704">
        <v>650</v>
      </c>
      <c r="BD240" s="1704">
        <v>650</v>
      </c>
      <c r="BE240" s="1699" t="s">
        <v>2108</v>
      </c>
      <c r="BF240" s="1699"/>
      <c r="BG240" s="1699"/>
      <c r="BH240" s="1700" t="s">
        <v>2074</v>
      </c>
      <c r="BI240" s="1700"/>
      <c r="BJ240" s="1701">
        <v>397.11</v>
      </c>
      <c r="BK240" s="1701">
        <v>397.11</v>
      </c>
      <c r="BL240" s="1701">
        <v>397.11</v>
      </c>
      <c r="BM240" s="1702" t="s">
        <v>1681</v>
      </c>
      <c r="BN240" s="1702"/>
      <c r="BO240" s="1702"/>
      <c r="BP240" s="1702"/>
      <c r="BQ240" s="1702"/>
      <c r="BR240" s="1702"/>
      <c r="BS240" s="1702"/>
      <c r="BT240" s="1702"/>
      <c r="BU240" s="1702"/>
      <c r="BV240" s="1702"/>
      <c r="BW240" s="1702"/>
      <c r="BX240" s="1702"/>
      <c r="BY240" s="1702"/>
      <c r="BZ240" s="1702"/>
      <c r="CA240" s="1702"/>
    </row>
    <row r="241" spans="1:79" x14ac:dyDescent="0.2">
      <c r="A241" s="1706" t="s">
        <v>2207</v>
      </c>
      <c r="B241" s="1706"/>
      <c r="C241" s="1702" t="s">
        <v>2309</v>
      </c>
      <c r="D241" s="1702"/>
      <c r="E241" s="1702"/>
      <c r="F241" s="1702"/>
      <c r="G241" s="1702"/>
      <c r="H241" s="1702"/>
      <c r="I241" s="1702"/>
      <c r="J241" s="1702"/>
      <c r="K241" s="1702"/>
      <c r="L241" s="1702"/>
      <c r="M241" s="1702"/>
      <c r="N241" s="1706" t="s">
        <v>2310</v>
      </c>
      <c r="O241" s="1706"/>
      <c r="P241" s="1706"/>
      <c r="Q241" s="1702" t="s">
        <v>1782</v>
      </c>
      <c r="R241" s="1702"/>
      <c r="S241" s="1702"/>
      <c r="T241" s="1702"/>
      <c r="U241" s="1702" t="s">
        <v>667</v>
      </c>
      <c r="V241" s="1702"/>
      <c r="W241" s="1702"/>
      <c r="X241" s="1702"/>
      <c r="Y241" s="1702"/>
      <c r="Z241" s="1702"/>
      <c r="AA241" s="1702"/>
      <c r="AB241" s="1702"/>
      <c r="AC241" s="1702"/>
      <c r="AD241" s="1702" t="s">
        <v>18</v>
      </c>
      <c r="AE241" s="1702"/>
      <c r="AF241" s="1702"/>
      <c r="AG241" s="1702"/>
      <c r="AH241" s="1702"/>
      <c r="AI241" s="1702"/>
      <c r="AJ241" s="1702"/>
      <c r="AK241" s="1702"/>
      <c r="AL241" s="1702" t="s">
        <v>2067</v>
      </c>
      <c r="AM241" s="1702"/>
      <c r="AN241" s="1702"/>
      <c r="AO241" s="1703">
        <v>104.3</v>
      </c>
      <c r="AP241" s="1703">
        <v>104.3</v>
      </c>
      <c r="AQ241" s="1703">
        <v>104.3</v>
      </c>
      <c r="AR241" s="1704">
        <v>245</v>
      </c>
      <c r="AS241" s="1704">
        <v>245</v>
      </c>
      <c r="AT241" s="1704">
        <v>245</v>
      </c>
      <c r="AU241" s="1704">
        <v>165</v>
      </c>
      <c r="AV241" s="1704">
        <v>165</v>
      </c>
      <c r="AW241" s="1704">
        <v>165</v>
      </c>
      <c r="AX241" s="1704">
        <v>230</v>
      </c>
      <c r="AY241" s="1704">
        <v>230</v>
      </c>
      <c r="AZ241" s="1704">
        <v>230</v>
      </c>
      <c r="BA241" s="1704">
        <v>640</v>
      </c>
      <c r="BB241" s="1704">
        <v>640</v>
      </c>
      <c r="BC241" s="1704">
        <v>640</v>
      </c>
      <c r="BD241" s="1704">
        <v>640</v>
      </c>
      <c r="BE241" s="1699" t="s">
        <v>2108</v>
      </c>
      <c r="BF241" s="1699"/>
      <c r="BG241" s="1699"/>
      <c r="BH241" s="1700" t="s">
        <v>2074</v>
      </c>
      <c r="BI241" s="1700"/>
      <c r="BJ241" s="1701">
        <v>383.34</v>
      </c>
      <c r="BK241" s="1701">
        <v>383.34</v>
      </c>
      <c r="BL241" s="1701">
        <v>383.34</v>
      </c>
      <c r="BM241" s="1702" t="s">
        <v>2311</v>
      </c>
      <c r="BN241" s="1702"/>
      <c r="BO241" s="1702"/>
      <c r="BP241" s="1702"/>
      <c r="BQ241" s="1702"/>
      <c r="BR241" s="1702"/>
      <c r="BS241" s="1702"/>
      <c r="BT241" s="1702"/>
      <c r="BU241" s="1702"/>
      <c r="BV241" s="1702"/>
      <c r="BW241" s="1702"/>
      <c r="BX241" s="1702"/>
      <c r="BY241" s="1702"/>
      <c r="BZ241" s="1702"/>
      <c r="CA241" s="1702"/>
    </row>
    <row r="242" spans="1:79" x14ac:dyDescent="0.2">
      <c r="A242" s="1706" t="s">
        <v>2209</v>
      </c>
      <c r="B242" s="1706"/>
      <c r="C242" s="1702" t="s">
        <v>2312</v>
      </c>
      <c r="D242" s="1702"/>
      <c r="E242" s="1702"/>
      <c r="F242" s="1702"/>
      <c r="G242" s="1702"/>
      <c r="H242" s="1702"/>
      <c r="I242" s="1702"/>
      <c r="J242" s="1702"/>
      <c r="K242" s="1702"/>
      <c r="L242" s="1702"/>
      <c r="M242" s="1702"/>
      <c r="N242" s="1706" t="s">
        <v>1967</v>
      </c>
      <c r="O242" s="1706"/>
      <c r="P242" s="1706"/>
      <c r="Q242" s="1702" t="s">
        <v>15</v>
      </c>
      <c r="R242" s="1702"/>
      <c r="S242" s="1702"/>
      <c r="T242" s="1702"/>
      <c r="U242" s="1702" t="s">
        <v>667</v>
      </c>
      <c r="V242" s="1702"/>
      <c r="W242" s="1702"/>
      <c r="X242" s="1702"/>
      <c r="Y242" s="1702"/>
      <c r="Z242" s="1702"/>
      <c r="AA242" s="1702"/>
      <c r="AB242" s="1702"/>
      <c r="AC242" s="1702"/>
      <c r="AD242" s="1702" t="s">
        <v>18</v>
      </c>
      <c r="AE242" s="1702"/>
      <c r="AF242" s="1702"/>
      <c r="AG242" s="1702"/>
      <c r="AH242" s="1702"/>
      <c r="AI242" s="1702"/>
      <c r="AJ242" s="1702"/>
      <c r="AK242" s="1702"/>
      <c r="AL242" s="1702" t="s">
        <v>949</v>
      </c>
      <c r="AM242" s="1702"/>
      <c r="AN242" s="1702"/>
      <c r="AO242" s="1703">
        <v>93.1</v>
      </c>
      <c r="AP242" s="1703">
        <v>93.1</v>
      </c>
      <c r="AQ242" s="1703">
        <v>93.1</v>
      </c>
      <c r="AR242" s="1704">
        <v>240</v>
      </c>
      <c r="AS242" s="1704">
        <v>240</v>
      </c>
      <c r="AT242" s="1704">
        <v>240</v>
      </c>
      <c r="AU242" s="1704">
        <v>155</v>
      </c>
      <c r="AV242" s="1704">
        <v>155</v>
      </c>
      <c r="AW242" s="1704">
        <v>155</v>
      </c>
      <c r="AX242" s="1704">
        <v>240</v>
      </c>
      <c r="AY242" s="1704">
        <v>240</v>
      </c>
      <c r="AZ242" s="1704">
        <v>240</v>
      </c>
      <c r="BA242" s="1704">
        <v>635</v>
      </c>
      <c r="BB242" s="1704">
        <v>635</v>
      </c>
      <c r="BC242" s="1704">
        <v>635</v>
      </c>
      <c r="BD242" s="1704">
        <v>635</v>
      </c>
      <c r="BE242" s="1699" t="s">
        <v>772</v>
      </c>
      <c r="BF242" s="1699"/>
      <c r="BG242" s="1699"/>
      <c r="BH242" s="1700" t="s">
        <v>2074</v>
      </c>
      <c r="BI242" s="1700"/>
      <c r="BJ242" s="1701">
        <v>398.7</v>
      </c>
      <c r="BK242" s="1701">
        <v>398.7</v>
      </c>
      <c r="BL242" s="1701">
        <v>398.7</v>
      </c>
      <c r="BM242" s="1702" t="s">
        <v>49</v>
      </c>
      <c r="BN242" s="1702"/>
      <c r="BO242" s="1702"/>
      <c r="BP242" s="1702"/>
      <c r="BQ242" s="1702"/>
      <c r="BR242" s="1702"/>
      <c r="BS242" s="1702"/>
      <c r="BT242" s="1702"/>
      <c r="BU242" s="1702"/>
      <c r="BV242" s="1702"/>
      <c r="BW242" s="1702"/>
      <c r="BX242" s="1702"/>
      <c r="BY242" s="1702"/>
      <c r="BZ242" s="1702"/>
      <c r="CA242" s="1702"/>
    </row>
    <row r="243" spans="1:79" x14ac:dyDescent="0.2">
      <c r="A243" s="1706" t="s">
        <v>2242</v>
      </c>
      <c r="B243" s="1706"/>
      <c r="C243" s="1702" t="s">
        <v>1981</v>
      </c>
      <c r="D243" s="1702"/>
      <c r="E243" s="1702"/>
      <c r="F243" s="1702"/>
      <c r="G243" s="1702"/>
      <c r="H243" s="1702"/>
      <c r="I243" s="1702"/>
      <c r="J243" s="1702"/>
      <c r="K243" s="1702"/>
      <c r="L243" s="1702"/>
      <c r="M243" s="1702"/>
      <c r="N243" s="1706" t="s">
        <v>1787</v>
      </c>
      <c r="O243" s="1706"/>
      <c r="P243" s="1706"/>
      <c r="Q243" s="1702" t="s">
        <v>15</v>
      </c>
      <c r="R243" s="1702"/>
      <c r="S243" s="1702"/>
      <c r="T243" s="1702"/>
      <c r="U243" s="1702" t="s">
        <v>667</v>
      </c>
      <c r="V243" s="1702"/>
      <c r="W243" s="1702"/>
      <c r="X243" s="1702"/>
      <c r="Y243" s="1702"/>
      <c r="Z243" s="1702"/>
      <c r="AA243" s="1702"/>
      <c r="AB243" s="1702"/>
      <c r="AC243" s="1702"/>
      <c r="AD243" s="1702" t="s">
        <v>330</v>
      </c>
      <c r="AE243" s="1702"/>
      <c r="AF243" s="1702"/>
      <c r="AG243" s="1702"/>
      <c r="AH243" s="1702"/>
      <c r="AI243" s="1702"/>
      <c r="AJ243" s="1702"/>
      <c r="AK243" s="1702"/>
      <c r="AL243" s="1702" t="s">
        <v>2067</v>
      </c>
      <c r="AM243" s="1702"/>
      <c r="AN243" s="1702"/>
      <c r="AO243" s="1703">
        <v>95.75</v>
      </c>
      <c r="AP243" s="1703">
        <v>95.75</v>
      </c>
      <c r="AQ243" s="1703">
        <v>95.75</v>
      </c>
      <c r="AR243" s="1704">
        <v>247.5</v>
      </c>
      <c r="AS243" s="1704">
        <v>247.5</v>
      </c>
      <c r="AT243" s="1704">
        <v>247.5</v>
      </c>
      <c r="AU243" s="1704">
        <v>165</v>
      </c>
      <c r="AV243" s="1704">
        <v>165</v>
      </c>
      <c r="AW243" s="1704">
        <v>165</v>
      </c>
      <c r="AX243" s="1704">
        <v>222.5</v>
      </c>
      <c r="AY243" s="1704">
        <v>222.5</v>
      </c>
      <c r="AZ243" s="1704">
        <v>222.5</v>
      </c>
      <c r="BA243" s="1704">
        <v>635</v>
      </c>
      <c r="BB243" s="1704">
        <v>635</v>
      </c>
      <c r="BC243" s="1704">
        <v>635</v>
      </c>
      <c r="BD243" s="1704">
        <v>635</v>
      </c>
      <c r="BE243" s="1699" t="s">
        <v>772</v>
      </c>
      <c r="BF243" s="1699"/>
      <c r="BG243" s="1699"/>
      <c r="BH243" s="1700" t="s">
        <v>2074</v>
      </c>
      <c r="BI243" s="1700"/>
      <c r="BJ243" s="1701">
        <v>393.6</v>
      </c>
      <c r="BK243" s="1701">
        <v>393.6</v>
      </c>
      <c r="BL243" s="1701">
        <v>393.6</v>
      </c>
      <c r="BM243" s="1702" t="s">
        <v>1982</v>
      </c>
      <c r="BN243" s="1702"/>
      <c r="BO243" s="1702"/>
      <c r="BP243" s="1702"/>
      <c r="BQ243" s="1702"/>
      <c r="BR243" s="1702"/>
      <c r="BS243" s="1702"/>
      <c r="BT243" s="1702"/>
      <c r="BU243" s="1702"/>
      <c r="BV243" s="1702"/>
      <c r="BW243" s="1702"/>
      <c r="BX243" s="1702"/>
      <c r="BY243" s="1702"/>
      <c r="BZ243" s="1702"/>
      <c r="CA243" s="1702"/>
    </row>
    <row r="244" spans="1:79" x14ac:dyDescent="0.2">
      <c r="A244" s="1706" t="s">
        <v>2244</v>
      </c>
      <c r="B244" s="1706"/>
      <c r="C244" s="1702" t="s">
        <v>2313</v>
      </c>
      <c r="D244" s="1702"/>
      <c r="E244" s="1702"/>
      <c r="F244" s="1702"/>
      <c r="G244" s="1702"/>
      <c r="H244" s="1702"/>
      <c r="I244" s="1702"/>
      <c r="J244" s="1702"/>
      <c r="K244" s="1702"/>
      <c r="L244" s="1702"/>
      <c r="M244" s="1702"/>
      <c r="N244" s="1706" t="s">
        <v>2314</v>
      </c>
      <c r="O244" s="1706"/>
      <c r="P244" s="1706"/>
      <c r="Q244" s="1702" t="s">
        <v>1782</v>
      </c>
      <c r="R244" s="1702"/>
      <c r="S244" s="1702"/>
      <c r="T244" s="1702"/>
      <c r="U244" s="1702" t="s">
        <v>667</v>
      </c>
      <c r="V244" s="1702"/>
      <c r="W244" s="1702"/>
      <c r="X244" s="1702"/>
      <c r="Y244" s="1702"/>
      <c r="Z244" s="1702"/>
      <c r="AA244" s="1702"/>
      <c r="AB244" s="1702"/>
      <c r="AC244" s="1702"/>
      <c r="AD244" s="1702" t="s">
        <v>18</v>
      </c>
      <c r="AE244" s="1702"/>
      <c r="AF244" s="1702"/>
      <c r="AG244" s="1702"/>
      <c r="AH244" s="1702"/>
      <c r="AI244" s="1702"/>
      <c r="AJ244" s="1702"/>
      <c r="AK244" s="1702"/>
      <c r="AL244" s="1702" t="s">
        <v>2067</v>
      </c>
      <c r="AM244" s="1702"/>
      <c r="AN244" s="1702"/>
      <c r="AO244" s="1703">
        <v>98.5</v>
      </c>
      <c r="AP244" s="1703">
        <v>98.5</v>
      </c>
      <c r="AQ244" s="1703">
        <v>98.5</v>
      </c>
      <c r="AR244" s="1704">
        <v>210</v>
      </c>
      <c r="AS244" s="1704">
        <v>210</v>
      </c>
      <c r="AT244" s="1704">
        <v>210</v>
      </c>
      <c r="AU244" s="1704">
        <v>160</v>
      </c>
      <c r="AV244" s="1704">
        <v>160</v>
      </c>
      <c r="AW244" s="1704">
        <v>160</v>
      </c>
      <c r="AX244" s="1704">
        <v>200</v>
      </c>
      <c r="AY244" s="1704">
        <v>200</v>
      </c>
      <c r="AZ244" s="1704">
        <v>200</v>
      </c>
      <c r="BA244" s="1704">
        <v>570</v>
      </c>
      <c r="BB244" s="1704">
        <v>570</v>
      </c>
      <c r="BC244" s="1704">
        <v>570</v>
      </c>
      <c r="BD244" s="1704">
        <v>570</v>
      </c>
      <c r="BE244" s="1707">
        <v>1</v>
      </c>
      <c r="BF244" s="1707">
        <v>1</v>
      </c>
      <c r="BG244" s="1707">
        <v>1</v>
      </c>
      <c r="BH244" s="1700" t="s">
        <v>2074</v>
      </c>
      <c r="BI244" s="1700"/>
      <c r="BJ244" s="1701">
        <v>349.04</v>
      </c>
      <c r="BK244" s="1701">
        <v>349.04</v>
      </c>
      <c r="BL244" s="1701">
        <v>349.04</v>
      </c>
      <c r="BM244" s="1702" t="s">
        <v>977</v>
      </c>
      <c r="BN244" s="1702"/>
      <c r="BO244" s="1702"/>
      <c r="BP244" s="1702"/>
      <c r="BQ244" s="1702"/>
      <c r="BR244" s="1702"/>
      <c r="BS244" s="1702"/>
      <c r="BT244" s="1702"/>
      <c r="BU244" s="1702"/>
      <c r="BV244" s="1702"/>
      <c r="BW244" s="1702"/>
      <c r="BX244" s="1702"/>
      <c r="BY244" s="1702"/>
      <c r="BZ244" s="1702"/>
      <c r="CA244" s="1702"/>
    </row>
    <row r="245" spans="1:79" x14ac:dyDescent="0.2">
      <c r="A245" s="1706" t="s">
        <v>2246</v>
      </c>
      <c r="B245" s="1706"/>
      <c r="C245" s="1702" t="s">
        <v>2315</v>
      </c>
      <c r="D245" s="1702"/>
      <c r="E245" s="1702"/>
      <c r="F245" s="1702"/>
      <c r="G245" s="1702"/>
      <c r="H245" s="1702"/>
      <c r="I245" s="1702"/>
      <c r="J245" s="1702"/>
      <c r="K245" s="1702"/>
      <c r="L245" s="1702"/>
      <c r="M245" s="1702"/>
      <c r="N245" s="1706" t="s">
        <v>1787</v>
      </c>
      <c r="O245" s="1706"/>
      <c r="P245" s="1706"/>
      <c r="Q245" s="1702" t="s">
        <v>1782</v>
      </c>
      <c r="R245" s="1702"/>
      <c r="S245" s="1702"/>
      <c r="T245" s="1702"/>
      <c r="U245" s="1702" t="s">
        <v>2069</v>
      </c>
      <c r="V245" s="1702"/>
      <c r="W245" s="1702"/>
      <c r="X245" s="1702"/>
      <c r="Y245" s="1702"/>
      <c r="Z245" s="1702"/>
      <c r="AA245" s="1702"/>
      <c r="AB245" s="1702"/>
      <c r="AC245" s="1702"/>
      <c r="AD245" s="1702" t="s">
        <v>2120</v>
      </c>
      <c r="AE245" s="1702"/>
      <c r="AF245" s="1702"/>
      <c r="AG245" s="1702"/>
      <c r="AH245" s="1702"/>
      <c r="AI245" s="1702"/>
      <c r="AJ245" s="1702"/>
      <c r="AK245" s="1702"/>
      <c r="AL245" s="1702" t="s">
        <v>2067</v>
      </c>
      <c r="AM245" s="1702"/>
      <c r="AN245" s="1702"/>
      <c r="AO245" s="1703">
        <v>104.55</v>
      </c>
      <c r="AP245" s="1703">
        <v>104.55</v>
      </c>
      <c r="AQ245" s="1703">
        <v>104.55</v>
      </c>
      <c r="AR245" s="1704">
        <v>210</v>
      </c>
      <c r="AS245" s="1704">
        <v>210</v>
      </c>
      <c r="AT245" s="1704">
        <v>210</v>
      </c>
      <c r="AU245" s="1704">
        <v>105</v>
      </c>
      <c r="AV245" s="1704">
        <v>105</v>
      </c>
      <c r="AW245" s="1704">
        <v>105</v>
      </c>
      <c r="AX245" s="1704">
        <v>200</v>
      </c>
      <c r="AY245" s="1704">
        <v>200</v>
      </c>
      <c r="AZ245" s="1704">
        <v>200</v>
      </c>
      <c r="BA245" s="1704">
        <v>515</v>
      </c>
      <c r="BB245" s="1704">
        <v>515</v>
      </c>
      <c r="BC245" s="1704">
        <v>515</v>
      </c>
      <c r="BD245" s="1704">
        <v>515</v>
      </c>
      <c r="BE245" s="1707">
        <v>2</v>
      </c>
      <c r="BF245" s="1707">
        <v>2</v>
      </c>
      <c r="BG245" s="1707">
        <v>2</v>
      </c>
      <c r="BH245" s="1700" t="s">
        <v>2089</v>
      </c>
      <c r="BI245" s="1700"/>
      <c r="BJ245" s="1701">
        <v>308.20999999999998</v>
      </c>
      <c r="BK245" s="1701">
        <v>308.20999999999998</v>
      </c>
      <c r="BL245" s="1701">
        <v>308.20999999999998</v>
      </c>
      <c r="BM245" s="1702" t="s">
        <v>2121</v>
      </c>
      <c r="BN245" s="1702"/>
      <c r="BO245" s="1702"/>
      <c r="BP245" s="1702"/>
      <c r="BQ245" s="1702"/>
      <c r="BR245" s="1702"/>
      <c r="BS245" s="1702"/>
      <c r="BT245" s="1702"/>
      <c r="BU245" s="1702"/>
      <c r="BV245" s="1702"/>
      <c r="BW245" s="1702"/>
      <c r="BX245" s="1702"/>
      <c r="BY245" s="1702"/>
      <c r="BZ245" s="1702"/>
      <c r="CA245" s="1702"/>
    </row>
    <row r="246" spans="1:79" x14ac:dyDescent="0.2">
      <c r="A246" s="1706">
        <v>19</v>
      </c>
      <c r="B246" s="1706"/>
      <c r="C246" s="1702" t="s">
        <v>2316</v>
      </c>
      <c r="D246" s="1702"/>
      <c r="E246" s="1702"/>
      <c r="F246" s="1702"/>
      <c r="G246" s="1702"/>
      <c r="H246" s="1702"/>
      <c r="I246" s="1702"/>
      <c r="J246" s="1702"/>
      <c r="K246" s="1702"/>
      <c r="L246" s="1702"/>
      <c r="M246" s="1702"/>
      <c r="N246" s="1706" t="s">
        <v>1945</v>
      </c>
      <c r="O246" s="1706"/>
      <c r="P246" s="1706"/>
      <c r="Q246" s="1702" t="s">
        <v>15</v>
      </c>
      <c r="R246" s="1702"/>
      <c r="S246" s="1702"/>
      <c r="T246" s="1702"/>
      <c r="U246" s="1702" t="s">
        <v>678</v>
      </c>
      <c r="V246" s="1702"/>
      <c r="W246" s="1702"/>
      <c r="X246" s="1702"/>
      <c r="Y246" s="1702"/>
      <c r="Z246" s="1702"/>
      <c r="AA246" s="1702"/>
      <c r="AB246" s="1702"/>
      <c r="AC246" s="1702"/>
      <c r="AD246" s="1702" t="s">
        <v>679</v>
      </c>
      <c r="AE246" s="1702"/>
      <c r="AF246" s="1702"/>
      <c r="AG246" s="1702"/>
      <c r="AH246" s="1702"/>
      <c r="AI246" s="1702"/>
      <c r="AJ246" s="1702"/>
      <c r="AK246" s="1702"/>
      <c r="AL246" s="1702" t="s">
        <v>2067</v>
      </c>
      <c r="AM246" s="1702"/>
      <c r="AN246" s="1702"/>
      <c r="AO246" s="1703">
        <v>97.25</v>
      </c>
      <c r="AP246" s="1703">
        <v>97.25</v>
      </c>
      <c r="AQ246" s="1703">
        <v>97.25</v>
      </c>
      <c r="AR246" s="1704">
        <v>280</v>
      </c>
      <c r="AS246" s="1704">
        <v>280</v>
      </c>
      <c r="AT246" s="1704">
        <v>280</v>
      </c>
      <c r="AU246" s="1704">
        <v>212.5</v>
      </c>
      <c r="AV246" s="1704">
        <v>212.5</v>
      </c>
      <c r="AW246" s="1704">
        <v>212.5</v>
      </c>
      <c r="AX246" s="1704">
        <v>0</v>
      </c>
      <c r="AY246" s="1704">
        <v>0</v>
      </c>
      <c r="AZ246" s="1704">
        <v>0</v>
      </c>
      <c r="BA246" s="1704">
        <v>0</v>
      </c>
      <c r="BB246" s="1704">
        <v>0</v>
      </c>
      <c r="BC246" s="1704">
        <v>0</v>
      </c>
      <c r="BD246" s="1704">
        <v>0</v>
      </c>
      <c r="BE246" s="1699" t="s">
        <v>2067</v>
      </c>
      <c r="BF246" s="1699"/>
      <c r="BG246" s="1699"/>
      <c r="BH246" s="1700" t="s">
        <v>2081</v>
      </c>
      <c r="BI246" s="1700"/>
      <c r="BJ246" s="1701">
        <v>0</v>
      </c>
      <c r="BK246" s="1701">
        <v>0</v>
      </c>
      <c r="BL246" s="1701">
        <v>0</v>
      </c>
      <c r="BM246" s="1702" t="s">
        <v>514</v>
      </c>
      <c r="BN246" s="1702"/>
      <c r="BO246" s="1702"/>
      <c r="BP246" s="1702"/>
      <c r="BQ246" s="1702"/>
      <c r="BR246" s="1702"/>
      <c r="BS246" s="1702"/>
      <c r="BT246" s="1702"/>
      <c r="BU246" s="1702"/>
      <c r="BV246" s="1702"/>
      <c r="BW246" s="1702"/>
      <c r="BX246" s="1702"/>
      <c r="BY246" s="1702"/>
      <c r="BZ246" s="1702"/>
      <c r="CA246" s="1702"/>
    </row>
    <row r="247" spans="1:79" x14ac:dyDescent="0.2">
      <c r="A247" s="1706">
        <v>20</v>
      </c>
      <c r="B247" s="1706"/>
      <c r="C247" s="1702" t="s">
        <v>438</v>
      </c>
      <c r="D247" s="1702"/>
      <c r="E247" s="1702"/>
      <c r="F247" s="1702"/>
      <c r="G247" s="1702"/>
      <c r="H247" s="1702"/>
      <c r="I247" s="1702"/>
      <c r="J247" s="1702"/>
      <c r="K247" s="1702"/>
      <c r="L247" s="1702"/>
      <c r="M247" s="1702"/>
      <c r="N247" s="1706" t="s">
        <v>2317</v>
      </c>
      <c r="O247" s="1706"/>
      <c r="P247" s="1706"/>
      <c r="Q247" s="1702" t="s">
        <v>15</v>
      </c>
      <c r="R247" s="1702"/>
      <c r="S247" s="1702"/>
      <c r="T247" s="1702"/>
      <c r="U247" s="1702" t="s">
        <v>667</v>
      </c>
      <c r="V247" s="1702"/>
      <c r="W247" s="1702"/>
      <c r="X247" s="1702"/>
      <c r="Y247" s="1702"/>
      <c r="Z247" s="1702"/>
      <c r="AA247" s="1702"/>
      <c r="AB247" s="1702"/>
      <c r="AC247" s="1702"/>
      <c r="AD247" s="1702" t="s">
        <v>22</v>
      </c>
      <c r="AE247" s="1702"/>
      <c r="AF247" s="1702"/>
      <c r="AG247" s="1702"/>
      <c r="AH247" s="1702"/>
      <c r="AI247" s="1702"/>
      <c r="AJ247" s="1702"/>
      <c r="AK247" s="1702"/>
      <c r="AL247" s="1702" t="s">
        <v>2067</v>
      </c>
      <c r="AM247" s="1702"/>
      <c r="AN247" s="1702"/>
      <c r="AO247" s="1703">
        <v>98.6</v>
      </c>
      <c r="AP247" s="1703">
        <v>98.6</v>
      </c>
      <c r="AQ247" s="1703">
        <v>98.6</v>
      </c>
      <c r="AR247" s="1704">
        <v>305</v>
      </c>
      <c r="AS247" s="1704">
        <v>305</v>
      </c>
      <c r="AT247" s="1704">
        <v>305</v>
      </c>
      <c r="AU247" s="1704">
        <v>185</v>
      </c>
      <c r="AV247" s="1704">
        <v>185</v>
      </c>
      <c r="AW247" s="1704">
        <v>185</v>
      </c>
      <c r="AX247" s="1704">
        <v>0</v>
      </c>
      <c r="AY247" s="1704">
        <v>0</v>
      </c>
      <c r="AZ247" s="1704">
        <v>0</v>
      </c>
      <c r="BA247" s="1704">
        <v>0</v>
      </c>
      <c r="BB247" s="1704">
        <v>0</v>
      </c>
      <c r="BC247" s="1704">
        <v>0</v>
      </c>
      <c r="BD247" s="1704">
        <v>0</v>
      </c>
      <c r="BE247" s="1699" t="s">
        <v>2067</v>
      </c>
      <c r="BF247" s="1699"/>
      <c r="BG247" s="1699"/>
      <c r="BH247" s="1700" t="s">
        <v>2074</v>
      </c>
      <c r="BI247" s="1700"/>
      <c r="BJ247" s="1701">
        <v>0</v>
      </c>
      <c r="BK247" s="1701">
        <v>0</v>
      </c>
      <c r="BL247" s="1701">
        <v>0</v>
      </c>
      <c r="BM247" s="1702" t="s">
        <v>42</v>
      </c>
      <c r="BN247" s="1702"/>
      <c r="BO247" s="1702"/>
      <c r="BP247" s="1702"/>
      <c r="BQ247" s="1702"/>
      <c r="BR247" s="1702"/>
      <c r="BS247" s="1702"/>
      <c r="BT247" s="1702"/>
      <c r="BU247" s="1702"/>
      <c r="BV247" s="1702"/>
      <c r="BW247" s="1702"/>
      <c r="BX247" s="1702"/>
      <c r="BY247" s="1702"/>
      <c r="BZ247" s="1702"/>
      <c r="CA247" s="1702"/>
    </row>
    <row r="248" spans="1:79" x14ac:dyDescent="0.2">
      <c r="A248" s="1706">
        <v>21</v>
      </c>
      <c r="B248" s="1706"/>
      <c r="C248" s="1702" t="s">
        <v>2318</v>
      </c>
      <c r="D248" s="1702"/>
      <c r="E248" s="1702"/>
      <c r="F248" s="1702"/>
      <c r="G248" s="1702"/>
      <c r="H248" s="1702"/>
      <c r="I248" s="1702"/>
      <c r="J248" s="1702"/>
      <c r="K248" s="1702"/>
      <c r="L248" s="1702"/>
      <c r="M248" s="1702"/>
      <c r="N248" s="1706" t="s">
        <v>2043</v>
      </c>
      <c r="O248" s="1706"/>
      <c r="P248" s="1706"/>
      <c r="Q248" s="1702" t="s">
        <v>15</v>
      </c>
      <c r="R248" s="1702"/>
      <c r="S248" s="1702"/>
      <c r="T248" s="1702"/>
      <c r="U248" s="1702" t="s">
        <v>2069</v>
      </c>
      <c r="V248" s="1702"/>
      <c r="W248" s="1702"/>
      <c r="X248" s="1702"/>
      <c r="Y248" s="1702"/>
      <c r="Z248" s="1702"/>
      <c r="AA248" s="1702"/>
      <c r="AB248" s="1702"/>
      <c r="AC248" s="1702"/>
      <c r="AD248" s="1702" t="s">
        <v>2070</v>
      </c>
      <c r="AE248" s="1702"/>
      <c r="AF248" s="1702"/>
      <c r="AG248" s="1702"/>
      <c r="AH248" s="1702"/>
      <c r="AI248" s="1702"/>
      <c r="AJ248" s="1702"/>
      <c r="AK248" s="1702"/>
      <c r="AL248" s="1702" t="s">
        <v>2067</v>
      </c>
      <c r="AM248" s="1702"/>
      <c r="AN248" s="1702"/>
      <c r="AO248" s="1703">
        <v>99.45</v>
      </c>
      <c r="AP248" s="1703">
        <v>99.45</v>
      </c>
      <c r="AQ248" s="1703">
        <v>99.45</v>
      </c>
      <c r="AR248" s="1704">
        <v>310</v>
      </c>
      <c r="AS248" s="1704">
        <v>310</v>
      </c>
      <c r="AT248" s="1704">
        <v>310</v>
      </c>
      <c r="AU248" s="1704">
        <v>0</v>
      </c>
      <c r="AV248" s="1704">
        <v>0</v>
      </c>
      <c r="AW248" s="1704">
        <v>0</v>
      </c>
      <c r="AX248" s="1705" t="s">
        <v>2067</v>
      </c>
      <c r="AY248" s="1705"/>
      <c r="AZ248" s="1705"/>
      <c r="BA248" s="1704">
        <v>0</v>
      </c>
      <c r="BB248" s="1704">
        <v>0</v>
      </c>
      <c r="BC248" s="1704">
        <v>0</v>
      </c>
      <c r="BD248" s="1704">
        <v>0</v>
      </c>
      <c r="BE248" s="1699" t="s">
        <v>2067</v>
      </c>
      <c r="BF248" s="1699"/>
      <c r="BG248" s="1699"/>
      <c r="BH248" s="1700" t="s">
        <v>2081</v>
      </c>
      <c r="BI248" s="1700"/>
      <c r="BJ248" s="1701">
        <v>0</v>
      </c>
      <c r="BK248" s="1701">
        <v>0</v>
      </c>
      <c r="BL248" s="1701">
        <v>0</v>
      </c>
      <c r="BM248" s="1702" t="s">
        <v>2072</v>
      </c>
      <c r="BN248" s="1702"/>
      <c r="BO248" s="1702"/>
      <c r="BP248" s="1702"/>
      <c r="BQ248" s="1702"/>
      <c r="BR248" s="1702"/>
      <c r="BS248" s="1702"/>
      <c r="BT248" s="1702"/>
      <c r="BU248" s="1702"/>
      <c r="BV248" s="1702"/>
      <c r="BW248" s="1702"/>
      <c r="BX248" s="1702"/>
      <c r="BY248" s="1702"/>
      <c r="BZ248" s="1702"/>
      <c r="CA248" s="1702"/>
    </row>
    <row r="249" spans="1:79" x14ac:dyDescent="0.2">
      <c r="A249" s="1706">
        <v>22</v>
      </c>
      <c r="B249" s="1706"/>
      <c r="C249" s="1702" t="s">
        <v>2000</v>
      </c>
      <c r="D249" s="1702"/>
      <c r="E249" s="1702"/>
      <c r="F249" s="1702"/>
      <c r="G249" s="1702"/>
      <c r="H249" s="1702"/>
      <c r="I249" s="1702"/>
      <c r="J249" s="1702"/>
      <c r="K249" s="1702"/>
      <c r="L249" s="1702"/>
      <c r="M249" s="1702"/>
      <c r="N249" s="1706" t="s">
        <v>1917</v>
      </c>
      <c r="O249" s="1706"/>
      <c r="P249" s="1706"/>
      <c r="Q249" s="1702" t="s">
        <v>15</v>
      </c>
      <c r="R249" s="1702"/>
      <c r="S249" s="1702"/>
      <c r="T249" s="1702"/>
      <c r="U249" s="1702" t="s">
        <v>667</v>
      </c>
      <c r="V249" s="1702"/>
      <c r="W249" s="1702"/>
      <c r="X249" s="1702"/>
      <c r="Y249" s="1702"/>
      <c r="Z249" s="1702"/>
      <c r="AA249" s="1702"/>
      <c r="AB249" s="1702"/>
      <c r="AC249" s="1702"/>
      <c r="AD249" s="1702" t="s">
        <v>816</v>
      </c>
      <c r="AE249" s="1702"/>
      <c r="AF249" s="1702"/>
      <c r="AG249" s="1702"/>
      <c r="AH249" s="1702"/>
      <c r="AI249" s="1702"/>
      <c r="AJ249" s="1702"/>
      <c r="AK249" s="1702"/>
      <c r="AL249" s="1702" t="s">
        <v>2067</v>
      </c>
      <c r="AM249" s="1702"/>
      <c r="AN249" s="1702"/>
      <c r="AO249" s="1703">
        <v>101</v>
      </c>
      <c r="AP249" s="1703">
        <v>101</v>
      </c>
      <c r="AQ249" s="1703">
        <v>101</v>
      </c>
      <c r="AR249" s="1704">
        <v>0</v>
      </c>
      <c r="AS249" s="1704">
        <v>0</v>
      </c>
      <c r="AT249" s="1704">
        <v>0</v>
      </c>
      <c r="AU249" s="1705" t="s">
        <v>2067</v>
      </c>
      <c r="AV249" s="1705"/>
      <c r="AW249" s="1705"/>
      <c r="AX249" s="1705" t="s">
        <v>2067</v>
      </c>
      <c r="AY249" s="1705"/>
      <c r="AZ249" s="1705"/>
      <c r="BA249" s="1704">
        <v>0</v>
      </c>
      <c r="BB249" s="1704">
        <v>0</v>
      </c>
      <c r="BC249" s="1704">
        <v>0</v>
      </c>
      <c r="BD249" s="1704">
        <v>0</v>
      </c>
      <c r="BE249" s="1699" t="s">
        <v>2067</v>
      </c>
      <c r="BF249" s="1699"/>
      <c r="BG249" s="1699"/>
      <c r="BH249" s="1700" t="s">
        <v>2081</v>
      </c>
      <c r="BI249" s="1700"/>
      <c r="BJ249" s="1701">
        <v>0</v>
      </c>
      <c r="BK249" s="1701">
        <v>0</v>
      </c>
      <c r="BL249" s="1701">
        <v>0</v>
      </c>
      <c r="BM249" s="1702" t="s">
        <v>402</v>
      </c>
      <c r="BN249" s="1702"/>
      <c r="BO249" s="1702"/>
      <c r="BP249" s="1702"/>
      <c r="BQ249" s="1702"/>
      <c r="BR249" s="1702"/>
      <c r="BS249" s="1702"/>
      <c r="BT249" s="1702"/>
      <c r="BU249" s="1702"/>
      <c r="BV249" s="1702"/>
      <c r="BW249" s="1702"/>
      <c r="BX249" s="1702"/>
      <c r="BY249" s="1702"/>
      <c r="BZ249" s="1702"/>
      <c r="CA249" s="1702"/>
    </row>
    <row r="250" spans="1:79" x14ac:dyDescent="0.2">
      <c r="A250" s="1513"/>
      <c r="B250" s="1514" t="s">
        <v>680</v>
      </c>
      <c r="C250" s="1514"/>
      <c r="D250" s="1514"/>
      <c r="E250" s="1514"/>
      <c r="F250" s="1514"/>
      <c r="G250" s="1514"/>
      <c r="H250" s="1514"/>
      <c r="I250" s="1514"/>
      <c r="J250" s="1514"/>
      <c r="K250" s="1514"/>
      <c r="L250" s="1514"/>
      <c r="M250" s="1514"/>
      <c r="N250" s="1514"/>
      <c r="O250" s="1514"/>
      <c r="P250" s="1514"/>
      <c r="Q250" s="1514"/>
      <c r="R250" s="1514"/>
      <c r="S250" s="1514"/>
      <c r="T250" s="1514"/>
      <c r="U250" s="1514"/>
      <c r="V250" s="1514"/>
      <c r="W250" s="1514"/>
      <c r="X250" s="1514"/>
      <c r="Y250" s="1514"/>
      <c r="Z250" s="1514"/>
      <c r="AA250" s="1514"/>
      <c r="AB250" s="1514"/>
      <c r="AC250" s="1514"/>
      <c r="AD250" s="1514"/>
      <c r="AE250" s="1514"/>
      <c r="AF250" s="1514"/>
      <c r="AH250" s="1513"/>
      <c r="AI250" s="1513"/>
      <c r="AJ250" s="1513"/>
      <c r="AK250" s="1513"/>
      <c r="AL250" s="1514" t="s">
        <v>2095</v>
      </c>
      <c r="AM250" s="1514"/>
      <c r="AN250" s="1514"/>
      <c r="AO250" s="1514"/>
      <c r="AP250" s="1514"/>
      <c r="AQ250" s="1514"/>
      <c r="AR250" s="1514"/>
      <c r="AS250" s="1514"/>
      <c r="AT250" s="1514"/>
      <c r="AU250" s="1514"/>
      <c r="AV250" s="1514"/>
      <c r="AW250" s="1514"/>
      <c r="AX250" s="1514"/>
      <c r="AY250" s="1514"/>
      <c r="AZ250" s="1514"/>
      <c r="BA250" s="1514"/>
      <c r="BB250" s="1514"/>
      <c r="BC250" s="1514"/>
      <c r="BD250" s="1514"/>
      <c r="BE250" s="1514"/>
      <c r="BF250" s="1514"/>
      <c r="BG250" s="1514"/>
      <c r="BH250" s="1514"/>
      <c r="BI250" s="1514"/>
      <c r="BJ250" s="1514"/>
      <c r="BK250" s="1514"/>
      <c r="BL250" s="1514"/>
      <c r="BM250" s="1514"/>
      <c r="BN250" s="1514"/>
      <c r="BO250" s="1514"/>
      <c r="BP250" s="1514"/>
      <c r="BQ250" s="1514"/>
      <c r="BR250" s="1514"/>
      <c r="BS250" s="1514"/>
      <c r="BT250" s="1515"/>
      <c r="BU250" s="1515"/>
      <c r="BV250" s="1515"/>
      <c r="BW250" s="1515"/>
      <c r="BX250" s="1515"/>
      <c r="BY250" s="1515"/>
    </row>
    <row r="251" spans="1:79" x14ac:dyDescent="0.2">
      <c r="A251" s="1513"/>
      <c r="B251" s="1514" t="s">
        <v>680</v>
      </c>
      <c r="C251" s="1514"/>
      <c r="D251" s="1514"/>
      <c r="E251" s="1514"/>
      <c r="F251" s="1514"/>
      <c r="G251" s="1514"/>
      <c r="H251" s="1514"/>
      <c r="I251" s="1515"/>
      <c r="J251" s="1515"/>
      <c r="K251" s="1515"/>
      <c r="L251" s="1515"/>
      <c r="M251" s="1515"/>
      <c r="N251" s="1515"/>
      <c r="O251" s="1515" t="s">
        <v>680</v>
      </c>
      <c r="P251" s="1515"/>
      <c r="Q251" s="1515"/>
      <c r="R251" s="1515"/>
      <c r="S251" s="1514" t="s">
        <v>680</v>
      </c>
      <c r="T251" s="1515"/>
      <c r="U251" s="1515"/>
      <c r="V251" s="1515"/>
      <c r="W251" s="1515"/>
      <c r="X251" s="1515"/>
      <c r="Y251" s="1515"/>
      <c r="Z251" s="1515"/>
      <c r="AA251" s="1513"/>
      <c r="AB251" s="1513"/>
      <c r="AC251" s="1513"/>
      <c r="AD251" s="1513"/>
      <c r="AE251" s="1513"/>
      <c r="AF251" s="1515"/>
      <c r="AH251" s="1513"/>
      <c r="AI251" s="1513"/>
      <c r="AJ251" s="1513"/>
      <c r="AK251" s="1513"/>
      <c r="AL251" s="1697" t="s">
        <v>2096</v>
      </c>
      <c r="AM251" s="1697"/>
      <c r="AN251" s="1697"/>
      <c r="AO251" s="1697"/>
      <c r="AP251" s="1697"/>
      <c r="AQ251" s="1514" t="s">
        <v>2100</v>
      </c>
      <c r="AR251" s="1514"/>
      <c r="AS251" s="1514"/>
      <c r="AT251" s="1514"/>
      <c r="AU251" s="1514"/>
      <c r="AV251" s="1514"/>
      <c r="AW251" s="1514"/>
      <c r="AX251" s="1515"/>
      <c r="AY251" s="1515"/>
      <c r="AZ251" s="1515"/>
      <c r="BA251" s="1515"/>
      <c r="BB251" s="1515"/>
      <c r="BC251" s="1515"/>
      <c r="BD251" s="1515" t="s">
        <v>989</v>
      </c>
      <c r="BE251" s="1515"/>
      <c r="BF251" s="1515"/>
      <c r="BG251" s="1515"/>
      <c r="BH251" s="1514" t="s">
        <v>983</v>
      </c>
      <c r="BI251" s="1515"/>
      <c r="BJ251" s="1515"/>
      <c r="BK251" s="1515"/>
      <c r="BL251" s="1515"/>
      <c r="BM251" s="1515"/>
      <c r="BN251" s="1515"/>
      <c r="BO251" s="1515"/>
      <c r="BP251" s="1515"/>
      <c r="BQ251" s="1698"/>
      <c r="BR251" s="1698"/>
      <c r="BS251" s="1698"/>
      <c r="BT251" s="1698"/>
      <c r="BU251" s="1698"/>
      <c r="BV251" s="1698"/>
      <c r="BW251" s="1698"/>
      <c r="BX251" s="1698"/>
      <c r="BY251" s="1698"/>
      <c r="BZ251" s="1515"/>
    </row>
    <row r="252" spans="1:79" x14ac:dyDescent="0.2">
      <c r="A252" s="1513"/>
      <c r="B252" s="1514" t="s">
        <v>680</v>
      </c>
      <c r="C252" s="1514"/>
      <c r="D252" s="1514"/>
      <c r="E252" s="1514"/>
      <c r="F252" s="1514"/>
      <c r="G252" s="1514"/>
      <c r="H252" s="1514"/>
      <c r="I252" s="1515"/>
      <c r="J252" s="1515"/>
      <c r="K252" s="1515"/>
      <c r="L252" s="1515"/>
      <c r="M252" s="1515"/>
      <c r="N252" s="1515"/>
      <c r="O252" s="1515" t="s">
        <v>680</v>
      </c>
      <c r="P252" s="1515"/>
      <c r="Q252" s="1515"/>
      <c r="R252" s="1515"/>
      <c r="S252" s="1514" t="s">
        <v>680</v>
      </c>
      <c r="T252" s="1515"/>
      <c r="U252" s="1515"/>
      <c r="V252" s="1515"/>
      <c r="W252" s="1515"/>
      <c r="X252" s="1515"/>
      <c r="Y252" s="1515"/>
      <c r="Z252" s="1515"/>
      <c r="AA252" s="1513"/>
      <c r="AB252" s="1513"/>
      <c r="AC252" s="1513"/>
      <c r="AD252" s="1513"/>
      <c r="AE252" s="1513"/>
      <c r="AF252" s="1515"/>
      <c r="AH252" s="1513"/>
      <c r="AI252" s="1513"/>
      <c r="AJ252" s="1513"/>
      <c r="AK252" s="1513"/>
      <c r="AL252" s="1697" t="s">
        <v>2098</v>
      </c>
      <c r="AM252" s="1697"/>
      <c r="AN252" s="1697"/>
      <c r="AO252" s="1697"/>
      <c r="AP252" s="1697"/>
      <c r="AQ252" s="1514" t="s">
        <v>2097</v>
      </c>
      <c r="AR252" s="1514"/>
      <c r="AS252" s="1514"/>
      <c r="AT252" s="1514"/>
      <c r="AU252" s="1514"/>
      <c r="AV252" s="1514"/>
      <c r="AW252" s="1514"/>
      <c r="AX252" s="1515"/>
      <c r="AY252" s="1515"/>
      <c r="AZ252" s="1515"/>
      <c r="BA252" s="1515"/>
      <c r="BB252" s="1515"/>
      <c r="BC252" s="1515"/>
      <c r="BD252" s="1515" t="s">
        <v>989</v>
      </c>
      <c r="BE252" s="1515"/>
      <c r="BF252" s="1515"/>
      <c r="BG252" s="1515"/>
      <c r="BH252" s="1514" t="s">
        <v>18</v>
      </c>
      <c r="BI252" s="1515"/>
      <c r="BJ252" s="1515"/>
      <c r="BK252" s="1515"/>
      <c r="BL252" s="1515"/>
      <c r="BM252" s="1515"/>
      <c r="BN252" s="1515"/>
      <c r="BO252" s="1515"/>
      <c r="BP252" s="1515"/>
      <c r="BQ252" s="1698"/>
      <c r="BR252" s="1698"/>
      <c r="BS252" s="1698"/>
      <c r="BT252" s="1698"/>
      <c r="BU252" s="1698"/>
      <c r="BV252" s="1698"/>
      <c r="BW252" s="1698"/>
      <c r="BX252" s="1698"/>
      <c r="BY252" s="1698"/>
      <c r="BZ252" s="1515"/>
    </row>
    <row r="253" spans="1:79" x14ac:dyDescent="0.2">
      <c r="A253" s="1513"/>
      <c r="B253" s="1514" t="s">
        <v>680</v>
      </c>
      <c r="C253" s="1514"/>
      <c r="D253" s="1514"/>
      <c r="E253" s="1514"/>
      <c r="F253" s="1514"/>
      <c r="G253" s="1514"/>
      <c r="H253" s="1514"/>
      <c r="I253" s="1515"/>
      <c r="J253" s="1515"/>
      <c r="K253" s="1515"/>
      <c r="L253" s="1515"/>
      <c r="M253" s="1515"/>
      <c r="N253" s="1515"/>
      <c r="O253" s="1515" t="s">
        <v>680</v>
      </c>
      <c r="P253" s="1515"/>
      <c r="Q253" s="1515"/>
      <c r="R253" s="1515"/>
      <c r="S253" s="1514" t="s">
        <v>680</v>
      </c>
      <c r="T253" s="1515"/>
      <c r="U253" s="1515"/>
      <c r="V253" s="1515"/>
      <c r="W253" s="1515"/>
      <c r="X253" s="1515"/>
      <c r="Y253" s="1515"/>
      <c r="Z253" s="1515"/>
      <c r="AA253" s="1513"/>
      <c r="AB253" s="1513"/>
      <c r="AC253" s="1513"/>
      <c r="AD253" s="1513"/>
      <c r="AE253" s="1513"/>
      <c r="AF253" s="1515"/>
      <c r="AH253" s="1513"/>
      <c r="AI253" s="1513"/>
      <c r="AJ253" s="1513"/>
      <c r="AK253" s="1513"/>
      <c r="AL253" s="1697" t="s">
        <v>2098</v>
      </c>
      <c r="AM253" s="1697"/>
      <c r="AN253" s="1697"/>
      <c r="AO253" s="1697"/>
      <c r="AP253" s="1697"/>
      <c r="AQ253" s="1514" t="s">
        <v>2099</v>
      </c>
      <c r="AR253" s="1514"/>
      <c r="AS253" s="1514"/>
      <c r="AT253" s="1514"/>
      <c r="AU253" s="1514"/>
      <c r="AV253" s="1514"/>
      <c r="AW253" s="1514"/>
      <c r="AX253" s="1515"/>
      <c r="AY253" s="1515"/>
      <c r="AZ253" s="1515"/>
      <c r="BA253" s="1515"/>
      <c r="BB253" s="1515"/>
      <c r="BC253" s="1515"/>
      <c r="BD253" s="1515" t="s">
        <v>329</v>
      </c>
      <c r="BE253" s="1515"/>
      <c r="BF253" s="1515"/>
      <c r="BG253" s="1515"/>
      <c r="BH253" s="1514" t="s">
        <v>762</v>
      </c>
      <c r="BI253" s="1515"/>
      <c r="BJ253" s="1515"/>
      <c r="BK253" s="1515"/>
      <c r="BL253" s="1515"/>
      <c r="BM253" s="1515"/>
      <c r="BN253" s="1515"/>
      <c r="BO253" s="1515"/>
      <c r="BP253" s="1515"/>
      <c r="BQ253" s="1698"/>
      <c r="BR253" s="1698"/>
      <c r="BS253" s="1698"/>
      <c r="BT253" s="1698"/>
      <c r="BU253" s="1698"/>
      <c r="BV253" s="1698"/>
      <c r="BW253" s="1698"/>
      <c r="BX253" s="1698"/>
      <c r="BY253" s="1698"/>
      <c r="BZ253" s="1515"/>
    </row>
    <row r="254" spans="1:79" x14ac:dyDescent="0.2">
      <c r="A254" s="1513"/>
      <c r="B254" s="1513"/>
      <c r="C254" s="1513"/>
      <c r="D254" s="1513"/>
      <c r="E254" s="1513"/>
      <c r="F254" s="1513"/>
      <c r="G254" s="1513"/>
      <c r="H254" s="1513"/>
      <c r="I254" s="1513"/>
      <c r="J254" s="1513"/>
      <c r="K254" s="1513"/>
      <c r="L254" s="1513"/>
      <c r="M254" s="1513"/>
      <c r="N254" s="1513"/>
      <c r="O254" s="1513"/>
      <c r="P254" s="1513"/>
      <c r="Q254" s="1513"/>
      <c r="R254" s="1513"/>
      <c r="S254" s="1513"/>
      <c r="T254" s="1513"/>
      <c r="U254" s="1513"/>
      <c r="V254" s="1513"/>
      <c r="W254" s="1513"/>
      <c r="X254" s="1513"/>
      <c r="Y254" s="1513"/>
      <c r="Z254" s="1513"/>
      <c r="AA254" s="1513"/>
      <c r="AB254" s="1513"/>
      <c r="AC254" s="1513"/>
      <c r="AD254" s="1513"/>
      <c r="AE254" s="1513"/>
      <c r="AF254" s="1513"/>
      <c r="AG254" s="1513"/>
      <c r="AH254" s="1513"/>
      <c r="AI254" s="1513"/>
      <c r="AJ254" s="1513"/>
      <c r="AK254" s="1513"/>
      <c r="AL254" s="1697" t="s">
        <v>2101</v>
      </c>
      <c r="AM254" s="1697"/>
      <c r="AN254" s="1697"/>
      <c r="AO254" s="1697"/>
      <c r="AP254" s="1697"/>
      <c r="AQ254" s="1514" t="s">
        <v>1914</v>
      </c>
      <c r="AR254" s="1514"/>
      <c r="AS254" s="1514"/>
      <c r="AT254" s="1514"/>
      <c r="AU254" s="1514"/>
      <c r="AV254" s="1514"/>
      <c r="AW254" s="1514"/>
      <c r="AX254" s="1515"/>
      <c r="AY254" s="1515"/>
      <c r="AZ254" s="1515"/>
      <c r="BA254" s="1515"/>
      <c r="BB254" s="1515"/>
      <c r="BC254" s="1515"/>
      <c r="BD254" s="1515" t="s">
        <v>2115</v>
      </c>
      <c r="BE254" s="1515"/>
      <c r="BF254" s="1515"/>
      <c r="BG254" s="1515"/>
      <c r="BH254" s="1514" t="s">
        <v>210</v>
      </c>
      <c r="BI254" s="1515"/>
      <c r="BJ254" s="1515"/>
      <c r="BK254" s="1515"/>
      <c r="BL254" s="1515"/>
      <c r="BM254" s="1515"/>
      <c r="BN254" s="1515"/>
      <c r="BO254" s="1515"/>
      <c r="BP254" s="1515"/>
      <c r="BQ254" s="1698"/>
      <c r="BR254" s="1698"/>
      <c r="BS254" s="1698"/>
      <c r="BT254" s="1698"/>
      <c r="BU254" s="1698"/>
      <c r="BV254" s="1698"/>
      <c r="BW254" s="1698"/>
      <c r="BX254" s="1698"/>
      <c r="BY254" s="1698"/>
      <c r="BZ254" s="1515"/>
    </row>
    <row r="255" spans="1:79" ht="14.25" x14ac:dyDescent="0.2">
      <c r="A255" s="1510" t="s">
        <v>2319</v>
      </c>
      <c r="AN255" s="1511" t="s">
        <v>2320</v>
      </c>
    </row>
    <row r="256" spans="1:79" x14ac:dyDescent="0.2">
      <c r="A256" s="1706" t="s">
        <v>1782</v>
      </c>
      <c r="B256" s="1706"/>
      <c r="C256" s="1702" t="s">
        <v>1176</v>
      </c>
      <c r="D256" s="1702"/>
      <c r="E256" s="1702"/>
      <c r="F256" s="1702"/>
      <c r="G256" s="1702"/>
      <c r="H256" s="1702"/>
      <c r="I256" s="1702"/>
      <c r="J256" s="1702"/>
      <c r="K256" s="1702"/>
      <c r="L256" s="1702"/>
      <c r="M256" s="1702"/>
      <c r="N256" s="1706" t="s">
        <v>2192</v>
      </c>
      <c r="O256" s="1706"/>
      <c r="P256" s="1706"/>
      <c r="Q256" s="1702" t="s">
        <v>16</v>
      </c>
      <c r="R256" s="1702"/>
      <c r="S256" s="1702"/>
      <c r="T256" s="1702"/>
      <c r="U256" s="1702" t="s">
        <v>678</v>
      </c>
      <c r="V256" s="1702"/>
      <c r="W256" s="1702"/>
      <c r="X256" s="1702"/>
      <c r="Y256" s="1702"/>
      <c r="Z256" s="1702"/>
      <c r="AA256" s="1702"/>
      <c r="AB256" s="1702"/>
      <c r="AC256" s="1702"/>
      <c r="AD256" s="1702" t="s">
        <v>924</v>
      </c>
      <c r="AE256" s="1702"/>
      <c r="AF256" s="1702"/>
      <c r="AG256" s="1702"/>
      <c r="AH256" s="1702"/>
      <c r="AI256" s="1702"/>
      <c r="AJ256" s="1702"/>
      <c r="AK256" s="1702"/>
      <c r="AL256" s="1702" t="s">
        <v>2067</v>
      </c>
      <c r="AM256" s="1702"/>
      <c r="AN256" s="1702"/>
      <c r="AO256" s="1703">
        <v>119.25</v>
      </c>
      <c r="AP256" s="1703">
        <v>119.25</v>
      </c>
      <c r="AQ256" s="1703">
        <v>119.25</v>
      </c>
      <c r="AR256" s="1704">
        <v>362.5</v>
      </c>
      <c r="AS256" s="1704">
        <v>362.5</v>
      </c>
      <c r="AT256" s="1704">
        <v>362.5</v>
      </c>
      <c r="AU256" s="1704">
        <v>240</v>
      </c>
      <c r="AV256" s="1704">
        <v>240</v>
      </c>
      <c r="AW256" s="1704">
        <v>240</v>
      </c>
      <c r="AX256" s="1704">
        <v>372.5</v>
      </c>
      <c r="AY256" s="1704">
        <v>372.5</v>
      </c>
      <c r="AZ256" s="1704">
        <v>372.5</v>
      </c>
      <c r="BA256" s="1704">
        <v>975</v>
      </c>
      <c r="BB256" s="1704">
        <v>975</v>
      </c>
      <c r="BC256" s="1704">
        <v>975</v>
      </c>
      <c r="BD256" s="1704">
        <v>975</v>
      </c>
      <c r="BE256" s="1699" t="s">
        <v>649</v>
      </c>
      <c r="BF256" s="1699"/>
      <c r="BG256" s="1699"/>
      <c r="BH256" s="1700" t="s">
        <v>1231</v>
      </c>
      <c r="BI256" s="1700"/>
      <c r="BJ256" s="1701">
        <v>561.37</v>
      </c>
      <c r="BK256" s="1701">
        <v>561.37</v>
      </c>
      <c r="BL256" s="1701">
        <v>561.37</v>
      </c>
      <c r="BM256" s="1702" t="s">
        <v>973</v>
      </c>
      <c r="BN256" s="1702"/>
      <c r="BO256" s="1702"/>
      <c r="BP256" s="1702"/>
      <c r="BQ256" s="1702"/>
      <c r="BR256" s="1702"/>
      <c r="BS256" s="1702"/>
      <c r="BT256" s="1702"/>
      <c r="BU256" s="1702"/>
      <c r="BV256" s="1702"/>
      <c r="BW256" s="1702"/>
      <c r="BX256" s="1702"/>
      <c r="BY256" s="1702"/>
      <c r="BZ256" s="1702"/>
      <c r="CA256" s="1702"/>
    </row>
    <row r="257" spans="1:79" x14ac:dyDescent="0.2">
      <c r="A257" s="1706" t="s">
        <v>1828</v>
      </c>
      <c r="B257" s="1706"/>
      <c r="C257" s="1702" t="s">
        <v>518</v>
      </c>
      <c r="D257" s="1702"/>
      <c r="E257" s="1702"/>
      <c r="F257" s="1702"/>
      <c r="G257" s="1702"/>
      <c r="H257" s="1702"/>
      <c r="I257" s="1702"/>
      <c r="J257" s="1702"/>
      <c r="K257" s="1702"/>
      <c r="L257" s="1702"/>
      <c r="M257" s="1702"/>
      <c r="N257" s="1706" t="s">
        <v>1842</v>
      </c>
      <c r="O257" s="1706"/>
      <c r="P257" s="1706"/>
      <c r="Q257" s="1702" t="s">
        <v>19</v>
      </c>
      <c r="R257" s="1702"/>
      <c r="S257" s="1702"/>
      <c r="T257" s="1702"/>
      <c r="U257" s="1702" t="s">
        <v>667</v>
      </c>
      <c r="V257" s="1702"/>
      <c r="W257" s="1702"/>
      <c r="X257" s="1702"/>
      <c r="Y257" s="1702"/>
      <c r="Z257" s="1702"/>
      <c r="AA257" s="1702"/>
      <c r="AB257" s="1702"/>
      <c r="AC257" s="1702"/>
      <c r="AD257" s="1702" t="s">
        <v>18</v>
      </c>
      <c r="AE257" s="1702"/>
      <c r="AF257" s="1702"/>
      <c r="AG257" s="1702"/>
      <c r="AH257" s="1702"/>
      <c r="AI257" s="1702"/>
      <c r="AJ257" s="1702"/>
      <c r="AK257" s="1702"/>
      <c r="AL257" s="1702" t="s">
        <v>2067</v>
      </c>
      <c r="AM257" s="1702"/>
      <c r="AN257" s="1702"/>
      <c r="AO257" s="1703">
        <v>116.5</v>
      </c>
      <c r="AP257" s="1703">
        <v>116.5</v>
      </c>
      <c r="AQ257" s="1703">
        <v>116.5</v>
      </c>
      <c r="AR257" s="1704">
        <v>375</v>
      </c>
      <c r="AS257" s="1704">
        <v>375</v>
      </c>
      <c r="AT257" s="1704">
        <v>375</v>
      </c>
      <c r="AU257" s="1704">
        <v>240</v>
      </c>
      <c r="AV257" s="1704">
        <v>240</v>
      </c>
      <c r="AW257" s="1704">
        <v>240</v>
      </c>
      <c r="AX257" s="1704">
        <v>320</v>
      </c>
      <c r="AY257" s="1704">
        <v>320</v>
      </c>
      <c r="AZ257" s="1704">
        <v>320</v>
      </c>
      <c r="BA257" s="1704">
        <v>935</v>
      </c>
      <c r="BB257" s="1704">
        <v>935</v>
      </c>
      <c r="BC257" s="1704">
        <v>935</v>
      </c>
      <c r="BD257" s="1704">
        <v>935</v>
      </c>
      <c r="BE257" s="1699" t="s">
        <v>1775</v>
      </c>
      <c r="BF257" s="1699"/>
      <c r="BG257" s="1699"/>
      <c r="BH257" s="1700" t="s">
        <v>1234</v>
      </c>
      <c r="BI257" s="1700"/>
      <c r="BJ257" s="1701">
        <v>541.45000000000005</v>
      </c>
      <c r="BK257" s="1701">
        <v>541.45000000000005</v>
      </c>
      <c r="BL257" s="1701">
        <v>541.45000000000005</v>
      </c>
      <c r="BM257" s="1702" t="s">
        <v>49</v>
      </c>
      <c r="BN257" s="1702"/>
      <c r="BO257" s="1702"/>
      <c r="BP257" s="1702"/>
      <c r="BQ257" s="1702"/>
      <c r="BR257" s="1702"/>
      <c r="BS257" s="1702"/>
      <c r="BT257" s="1702"/>
      <c r="BU257" s="1702"/>
      <c r="BV257" s="1702"/>
      <c r="BW257" s="1702"/>
      <c r="BX257" s="1702"/>
      <c r="BY257" s="1702"/>
      <c r="BZ257" s="1702"/>
      <c r="CA257" s="1702"/>
    </row>
    <row r="258" spans="1:79" x14ac:dyDescent="0.2">
      <c r="A258" s="1706" t="s">
        <v>1893</v>
      </c>
      <c r="B258" s="1706"/>
      <c r="C258" s="1702" t="s">
        <v>2321</v>
      </c>
      <c r="D258" s="1702"/>
      <c r="E258" s="1702"/>
      <c r="F258" s="1702"/>
      <c r="G258" s="1702"/>
      <c r="H258" s="1702"/>
      <c r="I258" s="1702"/>
      <c r="J258" s="1702"/>
      <c r="K258" s="1702"/>
      <c r="L258" s="1702"/>
      <c r="M258" s="1702"/>
      <c r="N258" s="1706" t="s">
        <v>2322</v>
      </c>
      <c r="O258" s="1706"/>
      <c r="P258" s="1706"/>
      <c r="Q258" s="1702" t="s">
        <v>16</v>
      </c>
      <c r="R258" s="1702"/>
      <c r="S258" s="1702"/>
      <c r="T258" s="1702"/>
      <c r="U258" s="1702" t="s">
        <v>1111</v>
      </c>
      <c r="V258" s="1702"/>
      <c r="W258" s="1702"/>
      <c r="X258" s="1702"/>
      <c r="Y258" s="1702"/>
      <c r="Z258" s="1702"/>
      <c r="AA258" s="1702"/>
      <c r="AB258" s="1702"/>
      <c r="AC258" s="1702"/>
      <c r="AD258" s="1702" t="s">
        <v>2323</v>
      </c>
      <c r="AE258" s="1702"/>
      <c r="AF258" s="1702"/>
      <c r="AG258" s="1702"/>
      <c r="AH258" s="1702"/>
      <c r="AI258" s="1702"/>
      <c r="AJ258" s="1702"/>
      <c r="AK258" s="1702"/>
      <c r="AL258" s="1702" t="s">
        <v>2067</v>
      </c>
      <c r="AM258" s="1702"/>
      <c r="AN258" s="1702"/>
      <c r="AO258" s="1703">
        <v>106.75</v>
      </c>
      <c r="AP258" s="1703">
        <v>106.75</v>
      </c>
      <c r="AQ258" s="1703">
        <v>106.75</v>
      </c>
      <c r="AR258" s="1704">
        <v>360</v>
      </c>
      <c r="AS258" s="1704">
        <v>360</v>
      </c>
      <c r="AT258" s="1704">
        <v>360</v>
      </c>
      <c r="AU258" s="1704">
        <v>235</v>
      </c>
      <c r="AV258" s="1704">
        <v>235</v>
      </c>
      <c r="AW258" s="1704">
        <v>235</v>
      </c>
      <c r="AX258" s="1704">
        <v>295</v>
      </c>
      <c r="AY258" s="1704">
        <v>295</v>
      </c>
      <c r="AZ258" s="1704">
        <v>295</v>
      </c>
      <c r="BA258" s="1704">
        <v>890</v>
      </c>
      <c r="BB258" s="1704">
        <v>890</v>
      </c>
      <c r="BC258" s="1704">
        <v>890</v>
      </c>
      <c r="BD258" s="1704">
        <v>890</v>
      </c>
      <c r="BE258" s="1699" t="s">
        <v>1775</v>
      </c>
      <c r="BF258" s="1699"/>
      <c r="BG258" s="1699"/>
      <c r="BH258" s="1700" t="s">
        <v>1305</v>
      </c>
      <c r="BI258" s="1700"/>
      <c r="BJ258" s="1701">
        <v>528.82000000000005</v>
      </c>
      <c r="BK258" s="1701">
        <v>528.82000000000005</v>
      </c>
      <c r="BL258" s="1701">
        <v>528.82000000000005</v>
      </c>
      <c r="BM258" s="1702" t="s">
        <v>1744</v>
      </c>
      <c r="BN258" s="1702"/>
      <c r="BO258" s="1702"/>
      <c r="BP258" s="1702"/>
      <c r="BQ258" s="1702"/>
      <c r="BR258" s="1702"/>
      <c r="BS258" s="1702"/>
      <c r="BT258" s="1702"/>
      <c r="BU258" s="1702"/>
      <c r="BV258" s="1702"/>
      <c r="BW258" s="1702"/>
      <c r="BX258" s="1702"/>
      <c r="BY258" s="1702"/>
      <c r="BZ258" s="1702"/>
      <c r="CA258" s="1702"/>
    </row>
    <row r="259" spans="1:79" x14ac:dyDescent="0.2">
      <c r="A259" s="1706" t="s">
        <v>2087</v>
      </c>
      <c r="B259" s="1706"/>
      <c r="C259" s="1702" t="s">
        <v>1154</v>
      </c>
      <c r="D259" s="1702"/>
      <c r="E259" s="1702"/>
      <c r="F259" s="1702"/>
      <c r="G259" s="1702"/>
      <c r="H259" s="1702"/>
      <c r="I259" s="1702"/>
      <c r="J259" s="1702"/>
      <c r="K259" s="1702"/>
      <c r="L259" s="1702"/>
      <c r="M259" s="1702"/>
      <c r="N259" s="1706" t="s">
        <v>1827</v>
      </c>
      <c r="O259" s="1706"/>
      <c r="P259" s="1706"/>
      <c r="Q259" s="1702" t="s">
        <v>19</v>
      </c>
      <c r="R259" s="1702"/>
      <c r="S259" s="1702"/>
      <c r="T259" s="1702"/>
      <c r="U259" s="1702" t="s">
        <v>667</v>
      </c>
      <c r="V259" s="1702"/>
      <c r="W259" s="1702"/>
      <c r="X259" s="1702"/>
      <c r="Y259" s="1702"/>
      <c r="Z259" s="1702"/>
      <c r="AA259" s="1702"/>
      <c r="AB259" s="1702"/>
      <c r="AC259" s="1702"/>
      <c r="AD259" s="1702" t="s">
        <v>18</v>
      </c>
      <c r="AE259" s="1702"/>
      <c r="AF259" s="1702"/>
      <c r="AG259" s="1702"/>
      <c r="AH259" s="1702"/>
      <c r="AI259" s="1702"/>
      <c r="AJ259" s="1702"/>
      <c r="AK259" s="1702"/>
      <c r="AL259" s="1702" t="s">
        <v>2067</v>
      </c>
      <c r="AM259" s="1702"/>
      <c r="AN259" s="1702"/>
      <c r="AO259" s="1703">
        <v>106.65</v>
      </c>
      <c r="AP259" s="1703">
        <v>106.65</v>
      </c>
      <c r="AQ259" s="1703">
        <v>106.65</v>
      </c>
      <c r="AR259" s="1704">
        <v>350</v>
      </c>
      <c r="AS259" s="1704">
        <v>350</v>
      </c>
      <c r="AT259" s="1704">
        <v>350</v>
      </c>
      <c r="AU259" s="1704">
        <v>232.5</v>
      </c>
      <c r="AV259" s="1704">
        <v>232.5</v>
      </c>
      <c r="AW259" s="1704">
        <v>232.5</v>
      </c>
      <c r="AX259" s="1704">
        <v>300</v>
      </c>
      <c r="AY259" s="1704">
        <v>300</v>
      </c>
      <c r="AZ259" s="1704">
        <v>300</v>
      </c>
      <c r="BA259" s="1704">
        <v>882.5</v>
      </c>
      <c r="BB259" s="1704">
        <v>882.5</v>
      </c>
      <c r="BC259" s="1704">
        <v>882.5</v>
      </c>
      <c r="BD259" s="1704">
        <v>882.5</v>
      </c>
      <c r="BE259" s="1699" t="s">
        <v>1775</v>
      </c>
      <c r="BF259" s="1699"/>
      <c r="BG259" s="1699"/>
      <c r="BH259" s="1700" t="s">
        <v>2074</v>
      </c>
      <c r="BI259" s="1700"/>
      <c r="BJ259" s="1701">
        <v>524.53</v>
      </c>
      <c r="BK259" s="1701">
        <v>524.53</v>
      </c>
      <c r="BL259" s="1701">
        <v>524.53</v>
      </c>
      <c r="BM259" s="1702" t="s">
        <v>2324</v>
      </c>
      <c r="BN259" s="1702"/>
      <c r="BO259" s="1702"/>
      <c r="BP259" s="1702"/>
      <c r="BQ259" s="1702"/>
      <c r="BR259" s="1702"/>
      <c r="BS259" s="1702"/>
      <c r="BT259" s="1702"/>
      <c r="BU259" s="1702"/>
      <c r="BV259" s="1702"/>
      <c r="BW259" s="1702"/>
      <c r="BX259" s="1702"/>
      <c r="BY259" s="1702"/>
      <c r="BZ259" s="1702"/>
      <c r="CA259" s="1702"/>
    </row>
    <row r="260" spans="1:79" x14ac:dyDescent="0.2">
      <c r="A260" s="1706" t="s">
        <v>2089</v>
      </c>
      <c r="B260" s="1706"/>
      <c r="C260" s="1702" t="s">
        <v>2047</v>
      </c>
      <c r="D260" s="1702"/>
      <c r="E260" s="1702"/>
      <c r="F260" s="1702"/>
      <c r="G260" s="1702"/>
      <c r="H260" s="1702"/>
      <c r="I260" s="1702"/>
      <c r="J260" s="1702"/>
      <c r="K260" s="1702"/>
      <c r="L260" s="1702"/>
      <c r="M260" s="1702"/>
      <c r="N260" s="1706" t="s">
        <v>1967</v>
      </c>
      <c r="O260" s="1706"/>
      <c r="P260" s="1706"/>
      <c r="Q260" s="1702" t="s">
        <v>1782</v>
      </c>
      <c r="R260" s="1702"/>
      <c r="S260" s="1702"/>
      <c r="T260" s="1702"/>
      <c r="U260" s="1702" t="s">
        <v>667</v>
      </c>
      <c r="V260" s="1702"/>
      <c r="W260" s="1702"/>
      <c r="X260" s="1702"/>
      <c r="Y260" s="1702"/>
      <c r="Z260" s="1702"/>
      <c r="AA260" s="1702"/>
      <c r="AB260" s="1702"/>
      <c r="AC260" s="1702"/>
      <c r="AD260" s="1702" t="s">
        <v>22</v>
      </c>
      <c r="AE260" s="1702"/>
      <c r="AF260" s="1702"/>
      <c r="AG260" s="1702"/>
      <c r="AH260" s="1702"/>
      <c r="AI260" s="1702"/>
      <c r="AJ260" s="1702"/>
      <c r="AK260" s="1702"/>
      <c r="AL260" s="1702" t="s">
        <v>949</v>
      </c>
      <c r="AM260" s="1702"/>
      <c r="AN260" s="1702"/>
      <c r="AO260" s="1703">
        <v>113.25</v>
      </c>
      <c r="AP260" s="1703">
        <v>113.25</v>
      </c>
      <c r="AQ260" s="1703">
        <v>113.25</v>
      </c>
      <c r="AR260" s="1704">
        <v>340</v>
      </c>
      <c r="AS260" s="1704">
        <v>340</v>
      </c>
      <c r="AT260" s="1704">
        <v>340</v>
      </c>
      <c r="AU260" s="1704">
        <v>220</v>
      </c>
      <c r="AV260" s="1704">
        <v>220</v>
      </c>
      <c r="AW260" s="1704">
        <v>220</v>
      </c>
      <c r="AX260" s="1704">
        <v>300</v>
      </c>
      <c r="AY260" s="1704">
        <v>300</v>
      </c>
      <c r="AZ260" s="1704">
        <v>300</v>
      </c>
      <c r="BA260" s="1704">
        <v>860</v>
      </c>
      <c r="BB260" s="1704">
        <v>860</v>
      </c>
      <c r="BC260" s="1704">
        <v>860</v>
      </c>
      <c r="BD260" s="1704">
        <v>860</v>
      </c>
      <c r="BE260" s="1699" t="s">
        <v>2071</v>
      </c>
      <c r="BF260" s="1699"/>
      <c r="BG260" s="1699"/>
      <c r="BH260" s="1700" t="s">
        <v>2074</v>
      </c>
      <c r="BI260" s="1700"/>
      <c r="BJ260" s="1701">
        <v>501.8</v>
      </c>
      <c r="BK260" s="1701">
        <v>501.8</v>
      </c>
      <c r="BL260" s="1701">
        <v>501.8</v>
      </c>
      <c r="BM260" s="1702" t="s">
        <v>44</v>
      </c>
      <c r="BN260" s="1702"/>
      <c r="BO260" s="1702"/>
      <c r="BP260" s="1702"/>
      <c r="BQ260" s="1702"/>
      <c r="BR260" s="1702"/>
      <c r="BS260" s="1702"/>
      <c r="BT260" s="1702"/>
      <c r="BU260" s="1702"/>
      <c r="BV260" s="1702"/>
      <c r="BW260" s="1702"/>
      <c r="BX260" s="1702"/>
      <c r="BY260" s="1702"/>
      <c r="BZ260" s="1702"/>
      <c r="CA260" s="1702"/>
    </row>
    <row r="261" spans="1:79" x14ac:dyDescent="0.2">
      <c r="A261" s="1706" t="s">
        <v>2112</v>
      </c>
      <c r="B261" s="1706"/>
      <c r="C261" s="1702" t="s">
        <v>2325</v>
      </c>
      <c r="D261" s="1702"/>
      <c r="E261" s="1702"/>
      <c r="F261" s="1702"/>
      <c r="G261" s="1702"/>
      <c r="H261" s="1702"/>
      <c r="I261" s="1702"/>
      <c r="J261" s="1702"/>
      <c r="K261" s="1702"/>
      <c r="L261" s="1702"/>
      <c r="M261" s="1702"/>
      <c r="N261" s="1706" t="s">
        <v>1967</v>
      </c>
      <c r="O261" s="1706"/>
      <c r="P261" s="1706"/>
      <c r="Q261" s="1702" t="s">
        <v>15</v>
      </c>
      <c r="R261" s="1702"/>
      <c r="S261" s="1702"/>
      <c r="T261" s="1702"/>
      <c r="U261" s="1702" t="s">
        <v>667</v>
      </c>
      <c r="V261" s="1702"/>
      <c r="W261" s="1702"/>
      <c r="X261" s="1702"/>
      <c r="Y261" s="1702"/>
      <c r="Z261" s="1702"/>
      <c r="AA261" s="1702"/>
      <c r="AB261" s="1702"/>
      <c r="AC261" s="1702"/>
      <c r="AD261" s="1702" t="s">
        <v>745</v>
      </c>
      <c r="AE261" s="1702"/>
      <c r="AF261" s="1702"/>
      <c r="AG261" s="1702"/>
      <c r="AH261" s="1702"/>
      <c r="AI261" s="1702"/>
      <c r="AJ261" s="1702"/>
      <c r="AK261" s="1702"/>
      <c r="AL261" s="1702" t="s">
        <v>2067</v>
      </c>
      <c r="AM261" s="1702"/>
      <c r="AN261" s="1702"/>
      <c r="AO261" s="1703">
        <v>115.7</v>
      </c>
      <c r="AP261" s="1703">
        <v>115.7</v>
      </c>
      <c r="AQ261" s="1703">
        <v>115.7</v>
      </c>
      <c r="AR261" s="1704">
        <v>300</v>
      </c>
      <c r="AS261" s="1704">
        <v>300</v>
      </c>
      <c r="AT261" s="1704">
        <v>300</v>
      </c>
      <c r="AU261" s="1704">
        <v>215</v>
      </c>
      <c r="AV261" s="1704">
        <v>215</v>
      </c>
      <c r="AW261" s="1704">
        <v>215</v>
      </c>
      <c r="AX261" s="1704">
        <v>320</v>
      </c>
      <c r="AY261" s="1704">
        <v>320</v>
      </c>
      <c r="AZ261" s="1704">
        <v>320</v>
      </c>
      <c r="BA261" s="1704">
        <v>835</v>
      </c>
      <c r="BB261" s="1704">
        <v>835</v>
      </c>
      <c r="BC261" s="1704">
        <v>835</v>
      </c>
      <c r="BD261" s="1704">
        <v>835</v>
      </c>
      <c r="BE261" s="1699" t="s">
        <v>2071</v>
      </c>
      <c r="BF261" s="1699"/>
      <c r="BG261" s="1699"/>
      <c r="BH261" s="1700" t="s">
        <v>2093</v>
      </c>
      <c r="BI261" s="1700"/>
      <c r="BJ261" s="1701">
        <v>484.4</v>
      </c>
      <c r="BK261" s="1701">
        <v>484.4</v>
      </c>
      <c r="BL261" s="1701">
        <v>484.4</v>
      </c>
      <c r="BM261" s="1702" t="s">
        <v>992</v>
      </c>
      <c r="BN261" s="1702"/>
      <c r="BO261" s="1702"/>
      <c r="BP261" s="1702"/>
      <c r="BQ261" s="1702"/>
      <c r="BR261" s="1702"/>
      <c r="BS261" s="1702"/>
      <c r="BT261" s="1702"/>
      <c r="BU261" s="1702"/>
      <c r="BV261" s="1702"/>
      <c r="BW261" s="1702"/>
      <c r="BX261" s="1702"/>
      <c r="BY261" s="1702"/>
      <c r="BZ261" s="1702"/>
      <c r="CA261" s="1702"/>
    </row>
    <row r="262" spans="1:79" x14ac:dyDescent="0.2">
      <c r="A262" s="1706" t="s">
        <v>2093</v>
      </c>
      <c r="B262" s="1706"/>
      <c r="C262" s="1702" t="s">
        <v>2326</v>
      </c>
      <c r="D262" s="1702"/>
      <c r="E262" s="1702"/>
      <c r="F262" s="1702"/>
      <c r="G262" s="1702"/>
      <c r="H262" s="1702"/>
      <c r="I262" s="1702"/>
      <c r="J262" s="1702"/>
      <c r="K262" s="1702"/>
      <c r="L262" s="1702"/>
      <c r="M262" s="1702"/>
      <c r="N262" s="1706" t="s">
        <v>1933</v>
      </c>
      <c r="O262" s="1706"/>
      <c r="P262" s="1706"/>
      <c r="Q262" s="1702" t="s">
        <v>15</v>
      </c>
      <c r="R262" s="1702"/>
      <c r="S262" s="1702"/>
      <c r="T262" s="1702"/>
      <c r="U262" s="1702" t="s">
        <v>1111</v>
      </c>
      <c r="V262" s="1702"/>
      <c r="W262" s="1702"/>
      <c r="X262" s="1702"/>
      <c r="Y262" s="1702"/>
      <c r="Z262" s="1702"/>
      <c r="AA262" s="1702"/>
      <c r="AB262" s="1702"/>
      <c r="AC262" s="1702"/>
      <c r="AD262" s="1702" t="s">
        <v>1499</v>
      </c>
      <c r="AE262" s="1702"/>
      <c r="AF262" s="1702"/>
      <c r="AG262" s="1702"/>
      <c r="AH262" s="1702"/>
      <c r="AI262" s="1702"/>
      <c r="AJ262" s="1702"/>
      <c r="AK262" s="1702"/>
      <c r="AL262" s="1702" t="s">
        <v>2067</v>
      </c>
      <c r="AM262" s="1702"/>
      <c r="AN262" s="1702"/>
      <c r="AO262" s="1703">
        <v>118.45</v>
      </c>
      <c r="AP262" s="1703">
        <v>118.45</v>
      </c>
      <c r="AQ262" s="1703">
        <v>118.45</v>
      </c>
      <c r="AR262" s="1704">
        <v>295</v>
      </c>
      <c r="AS262" s="1704">
        <v>295</v>
      </c>
      <c r="AT262" s="1704">
        <v>295</v>
      </c>
      <c r="AU262" s="1704">
        <v>277.5</v>
      </c>
      <c r="AV262" s="1704">
        <v>277.5</v>
      </c>
      <c r="AW262" s="1704">
        <v>277.5</v>
      </c>
      <c r="AX262" s="1704">
        <v>250</v>
      </c>
      <c r="AY262" s="1704">
        <v>250</v>
      </c>
      <c r="AZ262" s="1704">
        <v>250</v>
      </c>
      <c r="BA262" s="1704">
        <v>822.5</v>
      </c>
      <c r="BB262" s="1704">
        <v>822.5</v>
      </c>
      <c r="BC262" s="1704">
        <v>822.5</v>
      </c>
      <c r="BD262" s="1704">
        <v>822.5</v>
      </c>
      <c r="BE262" s="1699" t="s">
        <v>2071</v>
      </c>
      <c r="BF262" s="1699"/>
      <c r="BG262" s="1699"/>
      <c r="BH262" s="1700" t="s">
        <v>2112</v>
      </c>
      <c r="BI262" s="1700"/>
      <c r="BJ262" s="1701">
        <v>474.33</v>
      </c>
      <c r="BK262" s="1701">
        <v>474.33</v>
      </c>
      <c r="BL262" s="1701">
        <v>474.33</v>
      </c>
      <c r="BM262" s="1702" t="s">
        <v>2327</v>
      </c>
      <c r="BN262" s="1702"/>
      <c r="BO262" s="1702"/>
      <c r="BP262" s="1702"/>
      <c r="BQ262" s="1702"/>
      <c r="BR262" s="1702"/>
      <c r="BS262" s="1702"/>
      <c r="BT262" s="1702"/>
      <c r="BU262" s="1702"/>
      <c r="BV262" s="1702"/>
      <c r="BW262" s="1702"/>
      <c r="BX262" s="1702"/>
      <c r="BY262" s="1702"/>
      <c r="BZ262" s="1702"/>
      <c r="CA262" s="1702"/>
    </row>
    <row r="263" spans="1:79" x14ac:dyDescent="0.2">
      <c r="A263" s="1706" t="s">
        <v>1305</v>
      </c>
      <c r="B263" s="1706"/>
      <c r="C263" s="1702" t="s">
        <v>1156</v>
      </c>
      <c r="D263" s="1702"/>
      <c r="E263" s="1702"/>
      <c r="F263" s="1702"/>
      <c r="G263" s="1702"/>
      <c r="H263" s="1702"/>
      <c r="I263" s="1702"/>
      <c r="J263" s="1702"/>
      <c r="K263" s="1702"/>
      <c r="L263" s="1702"/>
      <c r="M263" s="1702"/>
      <c r="N263" s="1706" t="s">
        <v>1842</v>
      </c>
      <c r="O263" s="1706"/>
      <c r="P263" s="1706"/>
      <c r="Q263" s="1702" t="s">
        <v>19</v>
      </c>
      <c r="R263" s="1702"/>
      <c r="S263" s="1702"/>
      <c r="T263" s="1702"/>
      <c r="U263" s="1702" t="s">
        <v>667</v>
      </c>
      <c r="V263" s="1702"/>
      <c r="W263" s="1702"/>
      <c r="X263" s="1702"/>
      <c r="Y263" s="1702"/>
      <c r="Z263" s="1702"/>
      <c r="AA263" s="1702"/>
      <c r="AB263" s="1702"/>
      <c r="AC263" s="1702"/>
      <c r="AD263" s="1702" t="s">
        <v>745</v>
      </c>
      <c r="AE263" s="1702"/>
      <c r="AF263" s="1702"/>
      <c r="AG263" s="1702"/>
      <c r="AH263" s="1702"/>
      <c r="AI263" s="1702"/>
      <c r="AJ263" s="1702"/>
      <c r="AK263" s="1702"/>
      <c r="AL263" s="1702" t="s">
        <v>2067</v>
      </c>
      <c r="AM263" s="1702"/>
      <c r="AN263" s="1702"/>
      <c r="AO263" s="1703">
        <v>109</v>
      </c>
      <c r="AP263" s="1703">
        <v>109</v>
      </c>
      <c r="AQ263" s="1703">
        <v>109</v>
      </c>
      <c r="AR263" s="1704">
        <v>300</v>
      </c>
      <c r="AS263" s="1704">
        <v>300</v>
      </c>
      <c r="AT263" s="1704">
        <v>300</v>
      </c>
      <c r="AU263" s="1704">
        <v>225</v>
      </c>
      <c r="AV263" s="1704">
        <v>225</v>
      </c>
      <c r="AW263" s="1704">
        <v>225</v>
      </c>
      <c r="AX263" s="1704">
        <v>280</v>
      </c>
      <c r="AY263" s="1704">
        <v>280</v>
      </c>
      <c r="AZ263" s="1704">
        <v>280</v>
      </c>
      <c r="BA263" s="1704">
        <v>805</v>
      </c>
      <c r="BB263" s="1704">
        <v>805</v>
      </c>
      <c r="BC263" s="1704">
        <v>805</v>
      </c>
      <c r="BD263" s="1704">
        <v>805</v>
      </c>
      <c r="BE263" s="1699" t="s">
        <v>772</v>
      </c>
      <c r="BF263" s="1699"/>
      <c r="BG263" s="1699"/>
      <c r="BH263" s="1700" t="s">
        <v>2089</v>
      </c>
      <c r="BI263" s="1700"/>
      <c r="BJ263" s="1701">
        <v>475.08</v>
      </c>
      <c r="BK263" s="1701">
        <v>475.08</v>
      </c>
      <c r="BL263" s="1701">
        <v>475.08</v>
      </c>
      <c r="BM263" s="1702" t="s">
        <v>992</v>
      </c>
      <c r="BN263" s="1702"/>
      <c r="BO263" s="1702"/>
      <c r="BP263" s="1702"/>
      <c r="BQ263" s="1702"/>
      <c r="BR263" s="1702"/>
      <c r="BS263" s="1702"/>
      <c r="BT263" s="1702"/>
      <c r="BU263" s="1702"/>
      <c r="BV263" s="1702"/>
      <c r="BW263" s="1702"/>
      <c r="BX263" s="1702"/>
      <c r="BY263" s="1702"/>
      <c r="BZ263" s="1702"/>
      <c r="CA263" s="1702"/>
    </row>
    <row r="264" spans="1:79" x14ac:dyDescent="0.2">
      <c r="A264" s="1706" t="s">
        <v>1234</v>
      </c>
      <c r="B264" s="1706"/>
      <c r="C264" s="1702" t="s">
        <v>1061</v>
      </c>
      <c r="D264" s="1702"/>
      <c r="E264" s="1702"/>
      <c r="F264" s="1702"/>
      <c r="G264" s="1702"/>
      <c r="H264" s="1702"/>
      <c r="I264" s="1702"/>
      <c r="J264" s="1702"/>
      <c r="K264" s="1702"/>
      <c r="L264" s="1702"/>
      <c r="M264" s="1702"/>
      <c r="N264" s="1706" t="s">
        <v>1816</v>
      </c>
      <c r="O264" s="1706"/>
      <c r="P264" s="1706"/>
      <c r="Q264" s="1702" t="s">
        <v>15</v>
      </c>
      <c r="R264" s="1702"/>
      <c r="S264" s="1702"/>
      <c r="T264" s="1702"/>
      <c r="U264" s="1702" t="s">
        <v>1111</v>
      </c>
      <c r="V264" s="1702"/>
      <c r="W264" s="1702"/>
      <c r="X264" s="1702"/>
      <c r="Y264" s="1702"/>
      <c r="Z264" s="1702"/>
      <c r="AA264" s="1702"/>
      <c r="AB264" s="1702"/>
      <c r="AC264" s="1702"/>
      <c r="AD264" s="1702" t="s">
        <v>1499</v>
      </c>
      <c r="AE264" s="1702"/>
      <c r="AF264" s="1702"/>
      <c r="AG264" s="1702"/>
      <c r="AH264" s="1702"/>
      <c r="AI264" s="1702"/>
      <c r="AJ264" s="1702"/>
      <c r="AK264" s="1702"/>
      <c r="AL264" s="1702" t="s">
        <v>2067</v>
      </c>
      <c r="AM264" s="1702"/>
      <c r="AN264" s="1702"/>
      <c r="AO264" s="1703">
        <v>107.85</v>
      </c>
      <c r="AP264" s="1703">
        <v>107.85</v>
      </c>
      <c r="AQ264" s="1703">
        <v>107.85</v>
      </c>
      <c r="AR264" s="1704">
        <v>290</v>
      </c>
      <c r="AS264" s="1704">
        <v>290</v>
      </c>
      <c r="AT264" s="1704">
        <v>290</v>
      </c>
      <c r="AU264" s="1704">
        <v>200</v>
      </c>
      <c r="AV264" s="1704">
        <v>200</v>
      </c>
      <c r="AW264" s="1704">
        <v>200</v>
      </c>
      <c r="AX264" s="1704">
        <v>280</v>
      </c>
      <c r="AY264" s="1704">
        <v>280</v>
      </c>
      <c r="AZ264" s="1704">
        <v>280</v>
      </c>
      <c r="BA264" s="1704">
        <v>770</v>
      </c>
      <c r="BB264" s="1704">
        <v>770</v>
      </c>
      <c r="BC264" s="1704">
        <v>770</v>
      </c>
      <c r="BD264" s="1704">
        <v>770</v>
      </c>
      <c r="BE264" s="1699" t="s">
        <v>772</v>
      </c>
      <c r="BF264" s="1699"/>
      <c r="BG264" s="1699"/>
      <c r="BH264" s="1700" t="s">
        <v>2087</v>
      </c>
      <c r="BI264" s="1700"/>
      <c r="BJ264" s="1701">
        <v>455.97</v>
      </c>
      <c r="BK264" s="1701">
        <v>455.97</v>
      </c>
      <c r="BL264" s="1701">
        <v>455.97</v>
      </c>
      <c r="BM264" s="1702" t="s">
        <v>2328</v>
      </c>
      <c r="BN264" s="1702"/>
      <c r="BO264" s="1702"/>
      <c r="BP264" s="1702"/>
      <c r="BQ264" s="1702"/>
      <c r="BR264" s="1702"/>
      <c r="BS264" s="1702"/>
      <c r="BT264" s="1702"/>
      <c r="BU264" s="1702"/>
      <c r="BV264" s="1702"/>
      <c r="BW264" s="1702"/>
      <c r="BX264" s="1702"/>
      <c r="BY264" s="1702"/>
      <c r="BZ264" s="1702"/>
      <c r="CA264" s="1702"/>
    </row>
    <row r="265" spans="1:79" x14ac:dyDescent="0.2">
      <c r="A265" s="1706" t="s">
        <v>2165</v>
      </c>
      <c r="B265" s="1706"/>
      <c r="C265" s="1702" t="s">
        <v>2049</v>
      </c>
      <c r="D265" s="1702"/>
      <c r="E265" s="1702"/>
      <c r="F265" s="1702"/>
      <c r="G265" s="1702"/>
      <c r="H265" s="1702"/>
      <c r="I265" s="1702"/>
      <c r="J265" s="1702"/>
      <c r="K265" s="1702"/>
      <c r="L265" s="1702"/>
      <c r="M265" s="1702"/>
      <c r="N265" s="1706" t="s">
        <v>1799</v>
      </c>
      <c r="O265" s="1706"/>
      <c r="P265" s="1706"/>
      <c r="Q265" s="1702" t="s">
        <v>1828</v>
      </c>
      <c r="R265" s="1702"/>
      <c r="S265" s="1702"/>
      <c r="T265" s="1702"/>
      <c r="U265" s="1702" t="s">
        <v>667</v>
      </c>
      <c r="V265" s="1702"/>
      <c r="W265" s="1702"/>
      <c r="X265" s="1702"/>
      <c r="Y265" s="1702"/>
      <c r="Z265" s="1702"/>
      <c r="AA265" s="1702"/>
      <c r="AB265" s="1702"/>
      <c r="AC265" s="1702"/>
      <c r="AD265" s="1702" t="s">
        <v>330</v>
      </c>
      <c r="AE265" s="1702"/>
      <c r="AF265" s="1702"/>
      <c r="AG265" s="1702"/>
      <c r="AH265" s="1702"/>
      <c r="AI265" s="1702"/>
      <c r="AJ265" s="1702"/>
      <c r="AK265" s="1702"/>
      <c r="AL265" s="1702" t="s">
        <v>2067</v>
      </c>
      <c r="AM265" s="1702"/>
      <c r="AN265" s="1702"/>
      <c r="AO265" s="1703">
        <v>107.45</v>
      </c>
      <c r="AP265" s="1703">
        <v>107.45</v>
      </c>
      <c r="AQ265" s="1703">
        <v>107.45</v>
      </c>
      <c r="AR265" s="1704">
        <v>220</v>
      </c>
      <c r="AS265" s="1704">
        <v>220</v>
      </c>
      <c r="AT265" s="1704">
        <v>220</v>
      </c>
      <c r="AU265" s="1704">
        <v>170</v>
      </c>
      <c r="AV265" s="1704">
        <v>170</v>
      </c>
      <c r="AW265" s="1704">
        <v>170</v>
      </c>
      <c r="AX265" s="1704">
        <v>240</v>
      </c>
      <c r="AY265" s="1704">
        <v>240</v>
      </c>
      <c r="AZ265" s="1704">
        <v>240</v>
      </c>
      <c r="BA265" s="1704">
        <v>630</v>
      </c>
      <c r="BB265" s="1704">
        <v>630</v>
      </c>
      <c r="BC265" s="1704">
        <v>630</v>
      </c>
      <c r="BD265" s="1704">
        <v>630</v>
      </c>
      <c r="BE265" s="1699" t="s">
        <v>2092</v>
      </c>
      <c r="BF265" s="1699"/>
      <c r="BG265" s="1699"/>
      <c r="BH265" s="1700" t="s">
        <v>1893</v>
      </c>
      <c r="BI265" s="1700"/>
      <c r="BJ265" s="1701">
        <v>373.52</v>
      </c>
      <c r="BK265" s="1701">
        <v>373.52</v>
      </c>
      <c r="BL265" s="1701">
        <v>373.52</v>
      </c>
      <c r="BM265" s="1702" t="s">
        <v>1898</v>
      </c>
      <c r="BN265" s="1702"/>
      <c r="BO265" s="1702"/>
      <c r="BP265" s="1702"/>
      <c r="BQ265" s="1702"/>
      <c r="BR265" s="1702"/>
      <c r="BS265" s="1702"/>
      <c r="BT265" s="1702"/>
      <c r="BU265" s="1702"/>
      <c r="BV265" s="1702"/>
      <c r="BW265" s="1702"/>
      <c r="BX265" s="1702"/>
      <c r="BY265" s="1702"/>
      <c r="BZ265" s="1702"/>
      <c r="CA265" s="1702"/>
    </row>
    <row r="266" spans="1:79" x14ac:dyDescent="0.2">
      <c r="A266" s="1706" t="s">
        <v>2199</v>
      </c>
      <c r="B266" s="1706"/>
      <c r="C266" s="1702" t="s">
        <v>2329</v>
      </c>
      <c r="D266" s="1702"/>
      <c r="E266" s="1702"/>
      <c r="F266" s="1702"/>
      <c r="G266" s="1702"/>
      <c r="H266" s="1702"/>
      <c r="I266" s="1702"/>
      <c r="J266" s="1702"/>
      <c r="K266" s="1702"/>
      <c r="L266" s="1702"/>
      <c r="M266" s="1702"/>
      <c r="N266" s="1706" t="s">
        <v>1787</v>
      </c>
      <c r="O266" s="1706"/>
      <c r="P266" s="1706"/>
      <c r="Q266" s="1702" t="s">
        <v>1782</v>
      </c>
      <c r="R266" s="1702"/>
      <c r="S266" s="1702"/>
      <c r="T266" s="1702"/>
      <c r="U266" s="1702" t="s">
        <v>748</v>
      </c>
      <c r="V266" s="1702"/>
      <c r="W266" s="1702"/>
      <c r="X266" s="1702"/>
      <c r="Y266" s="1702"/>
      <c r="Z266" s="1702"/>
      <c r="AA266" s="1702"/>
      <c r="AB266" s="1702"/>
      <c r="AC266" s="1702"/>
      <c r="AD266" s="1702" t="s">
        <v>1548</v>
      </c>
      <c r="AE266" s="1702"/>
      <c r="AF266" s="1702"/>
      <c r="AG266" s="1702"/>
      <c r="AH266" s="1702"/>
      <c r="AI266" s="1702"/>
      <c r="AJ266" s="1702"/>
      <c r="AK266" s="1702"/>
      <c r="AL266" s="1702" t="s">
        <v>2067</v>
      </c>
      <c r="AM266" s="1702"/>
      <c r="AN266" s="1702"/>
      <c r="AO266" s="1703">
        <v>107.1</v>
      </c>
      <c r="AP266" s="1703">
        <v>107.1</v>
      </c>
      <c r="AQ266" s="1703">
        <v>107.1</v>
      </c>
      <c r="AR266" s="1704">
        <v>225</v>
      </c>
      <c r="AS266" s="1704">
        <v>225</v>
      </c>
      <c r="AT266" s="1704">
        <v>225</v>
      </c>
      <c r="AU266" s="1704">
        <v>132.5</v>
      </c>
      <c r="AV266" s="1704">
        <v>132.5</v>
      </c>
      <c r="AW266" s="1704">
        <v>132.5</v>
      </c>
      <c r="AX266" s="1704">
        <v>222.5</v>
      </c>
      <c r="AY266" s="1704">
        <v>222.5</v>
      </c>
      <c r="AZ266" s="1704">
        <v>222.5</v>
      </c>
      <c r="BA266" s="1704">
        <v>580</v>
      </c>
      <c r="BB266" s="1704">
        <v>580</v>
      </c>
      <c r="BC266" s="1704">
        <v>580</v>
      </c>
      <c r="BD266" s="1704">
        <v>580</v>
      </c>
      <c r="BE266" s="1707">
        <v>2</v>
      </c>
      <c r="BF266" s="1707">
        <v>2</v>
      </c>
      <c r="BG266" s="1707">
        <v>2</v>
      </c>
      <c r="BH266" s="1700" t="s">
        <v>1828</v>
      </c>
      <c r="BI266" s="1700"/>
      <c r="BJ266" s="1701">
        <v>344.25</v>
      </c>
      <c r="BK266" s="1701">
        <v>344.25</v>
      </c>
      <c r="BL266" s="1701">
        <v>344.25</v>
      </c>
      <c r="BM266" s="1702" t="s">
        <v>2330</v>
      </c>
      <c r="BN266" s="1702"/>
      <c r="BO266" s="1702"/>
      <c r="BP266" s="1702"/>
      <c r="BQ266" s="1702"/>
      <c r="BR266" s="1702"/>
      <c r="BS266" s="1702"/>
      <c r="BT266" s="1702"/>
      <c r="BU266" s="1702"/>
      <c r="BV266" s="1702"/>
      <c r="BW266" s="1702"/>
      <c r="BX266" s="1702"/>
      <c r="BY266" s="1702"/>
      <c r="BZ266" s="1702"/>
      <c r="CA266" s="1702"/>
    </row>
    <row r="267" spans="1:79" ht="14.25" x14ac:dyDescent="0.2">
      <c r="A267" s="1510" t="s">
        <v>680</v>
      </c>
      <c r="AN267" s="1511" t="s">
        <v>2331</v>
      </c>
    </row>
    <row r="268" spans="1:79" x14ac:dyDescent="0.2">
      <c r="A268" s="1706" t="s">
        <v>1782</v>
      </c>
      <c r="B268" s="1706"/>
      <c r="C268" s="1702" t="s">
        <v>2332</v>
      </c>
      <c r="D268" s="1702"/>
      <c r="E268" s="1702"/>
      <c r="F268" s="1702"/>
      <c r="G268" s="1702"/>
      <c r="H268" s="1702"/>
      <c r="I268" s="1702"/>
      <c r="J268" s="1702"/>
      <c r="K268" s="1702"/>
      <c r="L268" s="1702"/>
      <c r="M268" s="1702"/>
      <c r="N268" s="1706" t="s">
        <v>2018</v>
      </c>
      <c r="O268" s="1706"/>
      <c r="P268" s="1706"/>
      <c r="Q268" s="1702" t="s">
        <v>19</v>
      </c>
      <c r="R268" s="1702"/>
      <c r="S268" s="1702"/>
      <c r="T268" s="1702"/>
      <c r="U268" s="1702" t="s">
        <v>855</v>
      </c>
      <c r="V268" s="1702"/>
      <c r="W268" s="1702"/>
      <c r="X268" s="1702"/>
      <c r="Y268" s="1702"/>
      <c r="Z268" s="1702"/>
      <c r="AA268" s="1702"/>
      <c r="AB268" s="1702"/>
      <c r="AC268" s="1702"/>
      <c r="AD268" s="1702" t="s">
        <v>856</v>
      </c>
      <c r="AE268" s="1702"/>
      <c r="AF268" s="1702"/>
      <c r="AG268" s="1702"/>
      <c r="AH268" s="1702"/>
      <c r="AI268" s="1702"/>
      <c r="AJ268" s="1702"/>
      <c r="AK268" s="1702"/>
      <c r="AL268" s="1702" t="s">
        <v>2067</v>
      </c>
      <c r="AM268" s="1702"/>
      <c r="AN268" s="1702"/>
      <c r="AO268" s="1703">
        <v>129.30000000000001</v>
      </c>
      <c r="AP268" s="1703">
        <v>129.30000000000001</v>
      </c>
      <c r="AQ268" s="1703">
        <v>129.30000000000001</v>
      </c>
      <c r="AR268" s="1704">
        <v>350</v>
      </c>
      <c r="AS268" s="1704">
        <v>350</v>
      </c>
      <c r="AT268" s="1704">
        <v>350</v>
      </c>
      <c r="AU268" s="1704">
        <v>260</v>
      </c>
      <c r="AV268" s="1704">
        <v>260</v>
      </c>
      <c r="AW268" s="1704">
        <v>260</v>
      </c>
      <c r="AX268" s="1704">
        <v>340</v>
      </c>
      <c r="AY268" s="1704">
        <v>340</v>
      </c>
      <c r="AZ268" s="1704">
        <v>340</v>
      </c>
      <c r="BA268" s="1704">
        <v>950</v>
      </c>
      <c r="BB268" s="1704">
        <v>950</v>
      </c>
      <c r="BC268" s="1704">
        <v>950</v>
      </c>
      <c r="BD268" s="1704">
        <v>950</v>
      </c>
      <c r="BE268" s="1699" t="s">
        <v>1775</v>
      </c>
      <c r="BF268" s="1699"/>
      <c r="BG268" s="1699"/>
      <c r="BH268" s="1700" t="s">
        <v>1231</v>
      </c>
      <c r="BI268" s="1700"/>
      <c r="BJ268" s="1701">
        <v>537.84</v>
      </c>
      <c r="BK268" s="1701">
        <v>537.84</v>
      </c>
      <c r="BL268" s="1701">
        <v>537.84</v>
      </c>
      <c r="BM268" s="1702" t="s">
        <v>383</v>
      </c>
      <c r="BN268" s="1702"/>
      <c r="BO268" s="1702"/>
      <c r="BP268" s="1702"/>
      <c r="BQ268" s="1702"/>
      <c r="BR268" s="1702"/>
      <c r="BS268" s="1702"/>
      <c r="BT268" s="1702"/>
      <c r="BU268" s="1702"/>
      <c r="BV268" s="1702"/>
      <c r="BW268" s="1702"/>
      <c r="BX268" s="1702"/>
      <c r="BY268" s="1702"/>
      <c r="BZ268" s="1702"/>
      <c r="CA268" s="1702"/>
    </row>
    <row r="269" spans="1:79" x14ac:dyDescent="0.2">
      <c r="A269" s="1706" t="s">
        <v>1828</v>
      </c>
      <c r="B269" s="1706"/>
      <c r="C269" s="1702" t="s">
        <v>2051</v>
      </c>
      <c r="D269" s="1702"/>
      <c r="E269" s="1702"/>
      <c r="F269" s="1702"/>
      <c r="G269" s="1702"/>
      <c r="H269" s="1702"/>
      <c r="I269" s="1702"/>
      <c r="J269" s="1702"/>
      <c r="K269" s="1702"/>
      <c r="L269" s="1702"/>
      <c r="M269" s="1702"/>
      <c r="N269" s="1706" t="s">
        <v>1794</v>
      </c>
      <c r="O269" s="1706"/>
      <c r="P269" s="1706"/>
      <c r="Q269" s="1702" t="s">
        <v>15</v>
      </c>
      <c r="R269" s="1702"/>
      <c r="S269" s="1702"/>
      <c r="T269" s="1702"/>
      <c r="U269" s="1702" t="s">
        <v>678</v>
      </c>
      <c r="V269" s="1702"/>
      <c r="W269" s="1702"/>
      <c r="X269" s="1702"/>
      <c r="Y269" s="1702"/>
      <c r="Z269" s="1702"/>
      <c r="AA269" s="1702"/>
      <c r="AB269" s="1702"/>
      <c r="AC269" s="1702"/>
      <c r="AD269" s="1702" t="s">
        <v>679</v>
      </c>
      <c r="AE269" s="1702"/>
      <c r="AF269" s="1702"/>
      <c r="AG269" s="1702"/>
      <c r="AH269" s="1702"/>
      <c r="AI269" s="1702"/>
      <c r="AJ269" s="1702"/>
      <c r="AK269" s="1702"/>
      <c r="AL269" s="1702" t="s">
        <v>2067</v>
      </c>
      <c r="AM269" s="1702"/>
      <c r="AN269" s="1702"/>
      <c r="AO269" s="1703">
        <v>141.6</v>
      </c>
      <c r="AP269" s="1703">
        <v>141.6</v>
      </c>
      <c r="AQ269" s="1703">
        <v>141.6</v>
      </c>
      <c r="AR269" s="1704">
        <v>340</v>
      </c>
      <c r="AS269" s="1704">
        <v>340</v>
      </c>
      <c r="AT269" s="1704">
        <v>340</v>
      </c>
      <c r="AU269" s="1704">
        <v>265</v>
      </c>
      <c r="AV269" s="1704">
        <v>265</v>
      </c>
      <c r="AW269" s="1704">
        <v>265</v>
      </c>
      <c r="AX269" s="1704">
        <v>327.5</v>
      </c>
      <c r="AY269" s="1704">
        <v>327.5</v>
      </c>
      <c r="AZ269" s="1704">
        <v>327.5</v>
      </c>
      <c r="BA269" s="1704">
        <v>932.5</v>
      </c>
      <c r="BB269" s="1704">
        <v>932.5</v>
      </c>
      <c r="BC269" s="1704">
        <v>932.5</v>
      </c>
      <c r="BD269" s="1704">
        <v>932.5</v>
      </c>
      <c r="BE269" s="1699" t="s">
        <v>2071</v>
      </c>
      <c r="BF269" s="1699"/>
      <c r="BG269" s="1699"/>
      <c r="BH269" s="1700" t="s">
        <v>1234</v>
      </c>
      <c r="BI269" s="1700"/>
      <c r="BJ269" s="1701">
        <v>520.21</v>
      </c>
      <c r="BK269" s="1701">
        <v>520.21</v>
      </c>
      <c r="BL269" s="1701">
        <v>520.21</v>
      </c>
      <c r="BM269" s="1702" t="s">
        <v>514</v>
      </c>
      <c r="BN269" s="1702"/>
      <c r="BO269" s="1702"/>
      <c r="BP269" s="1702"/>
      <c r="BQ269" s="1702"/>
      <c r="BR269" s="1702"/>
      <c r="BS269" s="1702"/>
      <c r="BT269" s="1702"/>
      <c r="BU269" s="1702"/>
      <c r="BV269" s="1702"/>
      <c r="BW269" s="1702"/>
      <c r="BX269" s="1702"/>
      <c r="BY269" s="1702"/>
      <c r="BZ269" s="1702"/>
      <c r="CA269" s="1702"/>
    </row>
    <row r="270" spans="1:79" x14ac:dyDescent="0.2">
      <c r="A270" s="1706" t="s">
        <v>1893</v>
      </c>
      <c r="B270" s="1706"/>
      <c r="C270" s="1702" t="s">
        <v>2333</v>
      </c>
      <c r="D270" s="1702"/>
      <c r="E270" s="1702"/>
      <c r="F270" s="1702"/>
      <c r="G270" s="1702"/>
      <c r="H270" s="1702"/>
      <c r="I270" s="1702"/>
      <c r="J270" s="1702"/>
      <c r="K270" s="1702"/>
      <c r="L270" s="1702"/>
      <c r="M270" s="1702"/>
      <c r="N270" s="1706" t="s">
        <v>2045</v>
      </c>
      <c r="O270" s="1706"/>
      <c r="P270" s="1706"/>
      <c r="Q270" s="1702" t="s">
        <v>19</v>
      </c>
      <c r="R270" s="1702"/>
      <c r="S270" s="1702"/>
      <c r="T270" s="1702"/>
      <c r="U270" s="1702" t="s">
        <v>667</v>
      </c>
      <c r="V270" s="1702"/>
      <c r="W270" s="1702"/>
      <c r="X270" s="1702"/>
      <c r="Y270" s="1702"/>
      <c r="Z270" s="1702"/>
      <c r="AA270" s="1702"/>
      <c r="AB270" s="1702"/>
      <c r="AC270" s="1702"/>
      <c r="AD270" s="1702" t="s">
        <v>745</v>
      </c>
      <c r="AE270" s="1702"/>
      <c r="AF270" s="1702"/>
      <c r="AG270" s="1702"/>
      <c r="AH270" s="1702"/>
      <c r="AI270" s="1702"/>
      <c r="AJ270" s="1702"/>
      <c r="AK270" s="1702"/>
      <c r="AL270" s="1702" t="s">
        <v>2067</v>
      </c>
      <c r="AM270" s="1702"/>
      <c r="AN270" s="1702"/>
      <c r="AO270" s="1703">
        <v>133.1</v>
      </c>
      <c r="AP270" s="1703">
        <v>133.1</v>
      </c>
      <c r="AQ270" s="1703">
        <v>133.1</v>
      </c>
      <c r="AR270" s="1704">
        <v>350</v>
      </c>
      <c r="AS270" s="1704">
        <v>350</v>
      </c>
      <c r="AT270" s="1704">
        <v>350</v>
      </c>
      <c r="AU270" s="1704">
        <v>235</v>
      </c>
      <c r="AV270" s="1704">
        <v>235</v>
      </c>
      <c r="AW270" s="1704">
        <v>235</v>
      </c>
      <c r="AX270" s="1704">
        <v>320</v>
      </c>
      <c r="AY270" s="1704">
        <v>320</v>
      </c>
      <c r="AZ270" s="1704">
        <v>320</v>
      </c>
      <c r="BA270" s="1704">
        <v>905</v>
      </c>
      <c r="BB270" s="1704">
        <v>905</v>
      </c>
      <c r="BC270" s="1704">
        <v>905</v>
      </c>
      <c r="BD270" s="1704">
        <v>905</v>
      </c>
      <c r="BE270" s="1699" t="s">
        <v>1775</v>
      </c>
      <c r="BF270" s="1699"/>
      <c r="BG270" s="1699"/>
      <c r="BH270" s="1700" t="s">
        <v>1305</v>
      </c>
      <c r="BI270" s="1700"/>
      <c r="BJ270" s="1701">
        <v>509.77</v>
      </c>
      <c r="BK270" s="1701">
        <v>509.77</v>
      </c>
      <c r="BL270" s="1701">
        <v>509.77</v>
      </c>
      <c r="BM270" s="1702" t="s">
        <v>992</v>
      </c>
      <c r="BN270" s="1702"/>
      <c r="BO270" s="1702"/>
      <c r="BP270" s="1702"/>
      <c r="BQ270" s="1702"/>
      <c r="BR270" s="1702"/>
      <c r="BS270" s="1702"/>
      <c r="BT270" s="1702"/>
      <c r="BU270" s="1702"/>
      <c r="BV270" s="1702"/>
      <c r="BW270" s="1702"/>
      <c r="BX270" s="1702"/>
      <c r="BY270" s="1702"/>
      <c r="BZ270" s="1702"/>
      <c r="CA270" s="1702"/>
    </row>
    <row r="271" spans="1:79" x14ac:dyDescent="0.2">
      <c r="A271" s="1706" t="s">
        <v>2087</v>
      </c>
      <c r="B271" s="1706"/>
      <c r="C271" s="1702" t="s">
        <v>2334</v>
      </c>
      <c r="D271" s="1702"/>
      <c r="E271" s="1702"/>
      <c r="F271" s="1702"/>
      <c r="G271" s="1702"/>
      <c r="H271" s="1702"/>
      <c r="I271" s="1702"/>
      <c r="J271" s="1702"/>
      <c r="K271" s="1702"/>
      <c r="L271" s="1702"/>
      <c r="M271" s="1702"/>
      <c r="N271" s="1706" t="s">
        <v>2317</v>
      </c>
      <c r="O271" s="1706"/>
      <c r="P271" s="1706"/>
      <c r="Q271" s="1702" t="s">
        <v>15</v>
      </c>
      <c r="R271" s="1702"/>
      <c r="S271" s="1702"/>
      <c r="T271" s="1702"/>
      <c r="U271" s="1702" t="s">
        <v>1111</v>
      </c>
      <c r="V271" s="1702"/>
      <c r="W271" s="1702"/>
      <c r="X271" s="1702"/>
      <c r="Y271" s="1702"/>
      <c r="Z271" s="1702"/>
      <c r="AA271" s="1702"/>
      <c r="AB271" s="1702"/>
      <c r="AC271" s="1702"/>
      <c r="AD271" s="1702" t="s">
        <v>1499</v>
      </c>
      <c r="AE271" s="1702"/>
      <c r="AF271" s="1702"/>
      <c r="AG271" s="1702"/>
      <c r="AH271" s="1702"/>
      <c r="AI271" s="1702"/>
      <c r="AJ271" s="1702"/>
      <c r="AK271" s="1702"/>
      <c r="AL271" s="1702" t="s">
        <v>2067</v>
      </c>
      <c r="AM271" s="1702"/>
      <c r="AN271" s="1702"/>
      <c r="AO271" s="1703">
        <v>144</v>
      </c>
      <c r="AP271" s="1703">
        <v>144</v>
      </c>
      <c r="AQ271" s="1703">
        <v>144</v>
      </c>
      <c r="AR271" s="1704">
        <v>325</v>
      </c>
      <c r="AS271" s="1704">
        <v>325</v>
      </c>
      <c r="AT271" s="1704">
        <v>325</v>
      </c>
      <c r="AU271" s="1704">
        <v>235</v>
      </c>
      <c r="AV271" s="1704">
        <v>235</v>
      </c>
      <c r="AW271" s="1704">
        <v>235</v>
      </c>
      <c r="AX271" s="1704">
        <v>280</v>
      </c>
      <c r="AY271" s="1704">
        <v>280</v>
      </c>
      <c r="AZ271" s="1704">
        <v>280</v>
      </c>
      <c r="BA271" s="1704">
        <v>840</v>
      </c>
      <c r="BB271" s="1704">
        <v>840</v>
      </c>
      <c r="BC271" s="1704">
        <v>840</v>
      </c>
      <c r="BD271" s="1704">
        <v>840</v>
      </c>
      <c r="BE271" s="1699" t="s">
        <v>2071</v>
      </c>
      <c r="BF271" s="1699"/>
      <c r="BG271" s="1699"/>
      <c r="BH271" s="1700" t="s">
        <v>2093</v>
      </c>
      <c r="BI271" s="1700"/>
      <c r="BJ271" s="1701">
        <v>467.47</v>
      </c>
      <c r="BK271" s="1701">
        <v>467.47</v>
      </c>
      <c r="BL271" s="1701">
        <v>467.47</v>
      </c>
      <c r="BM271" s="1702" t="s">
        <v>2327</v>
      </c>
      <c r="BN271" s="1702"/>
      <c r="BO271" s="1702"/>
      <c r="BP271" s="1702"/>
      <c r="BQ271" s="1702"/>
      <c r="BR271" s="1702"/>
      <c r="BS271" s="1702"/>
      <c r="BT271" s="1702"/>
      <c r="BU271" s="1702"/>
      <c r="BV271" s="1702"/>
      <c r="BW271" s="1702"/>
      <c r="BX271" s="1702"/>
      <c r="BY271" s="1702"/>
      <c r="BZ271" s="1702"/>
      <c r="CA271" s="1702"/>
    </row>
    <row r="272" spans="1:79" x14ac:dyDescent="0.2">
      <c r="A272" s="1706" t="s">
        <v>2089</v>
      </c>
      <c r="B272" s="1706"/>
      <c r="C272" s="1702" t="s">
        <v>1183</v>
      </c>
      <c r="D272" s="1702"/>
      <c r="E272" s="1702"/>
      <c r="F272" s="1702"/>
      <c r="G272" s="1702"/>
      <c r="H272" s="1702"/>
      <c r="I272" s="1702"/>
      <c r="J272" s="1702"/>
      <c r="K272" s="1702"/>
      <c r="L272" s="1702"/>
      <c r="M272" s="1702"/>
      <c r="N272" s="1706" t="s">
        <v>2192</v>
      </c>
      <c r="O272" s="1706"/>
      <c r="P272" s="1706"/>
      <c r="Q272" s="1702" t="s">
        <v>19</v>
      </c>
      <c r="R272" s="1702"/>
      <c r="S272" s="1702"/>
      <c r="T272" s="1702"/>
      <c r="U272" s="1702" t="s">
        <v>671</v>
      </c>
      <c r="V272" s="1702"/>
      <c r="W272" s="1702"/>
      <c r="X272" s="1702"/>
      <c r="Y272" s="1702"/>
      <c r="Z272" s="1702"/>
      <c r="AA272" s="1702"/>
      <c r="AB272" s="1702"/>
      <c r="AC272" s="1702"/>
      <c r="AD272" s="1702" t="s">
        <v>762</v>
      </c>
      <c r="AE272" s="1702"/>
      <c r="AF272" s="1702"/>
      <c r="AG272" s="1702"/>
      <c r="AH272" s="1702"/>
      <c r="AI272" s="1702"/>
      <c r="AJ272" s="1702"/>
      <c r="AK272" s="1702"/>
      <c r="AL272" s="1702" t="s">
        <v>2067</v>
      </c>
      <c r="AM272" s="1702"/>
      <c r="AN272" s="1702"/>
      <c r="AO272" s="1703">
        <v>124.55</v>
      </c>
      <c r="AP272" s="1703">
        <v>124.55</v>
      </c>
      <c r="AQ272" s="1703">
        <v>124.55</v>
      </c>
      <c r="AR272" s="1704">
        <v>360</v>
      </c>
      <c r="AS272" s="1704">
        <v>360</v>
      </c>
      <c r="AT272" s="1704">
        <v>360</v>
      </c>
      <c r="AU272" s="1704">
        <v>200</v>
      </c>
      <c r="AV272" s="1704">
        <v>200</v>
      </c>
      <c r="AW272" s="1704">
        <v>200</v>
      </c>
      <c r="AX272" s="1704">
        <v>270</v>
      </c>
      <c r="AY272" s="1704">
        <v>270</v>
      </c>
      <c r="AZ272" s="1704">
        <v>270</v>
      </c>
      <c r="BA272" s="1704">
        <v>830</v>
      </c>
      <c r="BB272" s="1704">
        <v>830</v>
      </c>
      <c r="BC272" s="1704">
        <v>830</v>
      </c>
      <c r="BD272" s="1704">
        <v>830</v>
      </c>
      <c r="BE272" s="1699" t="s">
        <v>772</v>
      </c>
      <c r="BF272" s="1699"/>
      <c r="BG272" s="1699"/>
      <c r="BH272" s="1700" t="s">
        <v>2112</v>
      </c>
      <c r="BI272" s="1700"/>
      <c r="BJ272" s="1701">
        <v>473.32</v>
      </c>
      <c r="BK272" s="1701">
        <v>473.32</v>
      </c>
      <c r="BL272" s="1701">
        <v>473.32</v>
      </c>
      <c r="BM272" s="1702" t="s">
        <v>655</v>
      </c>
      <c r="BN272" s="1702"/>
      <c r="BO272" s="1702"/>
      <c r="BP272" s="1702"/>
      <c r="BQ272" s="1702"/>
      <c r="BR272" s="1702"/>
      <c r="BS272" s="1702"/>
      <c r="BT272" s="1702"/>
      <c r="BU272" s="1702"/>
      <c r="BV272" s="1702"/>
      <c r="BW272" s="1702"/>
      <c r="BX272" s="1702"/>
      <c r="BY272" s="1702"/>
      <c r="BZ272" s="1702"/>
      <c r="CA272" s="1702"/>
    </row>
    <row r="273" spans="1:79" x14ac:dyDescent="0.2">
      <c r="A273" s="1706">
        <v>6</v>
      </c>
      <c r="B273" s="1706"/>
      <c r="C273" s="1702" t="s">
        <v>2335</v>
      </c>
      <c r="D273" s="1702"/>
      <c r="E273" s="1702"/>
      <c r="F273" s="1702"/>
      <c r="G273" s="1702"/>
      <c r="H273" s="1702"/>
      <c r="I273" s="1702"/>
      <c r="J273" s="1702"/>
      <c r="K273" s="1702"/>
      <c r="L273" s="1702"/>
      <c r="M273" s="1702"/>
      <c r="N273" s="1706" t="s">
        <v>1822</v>
      </c>
      <c r="O273" s="1706"/>
      <c r="P273" s="1706"/>
      <c r="Q273" s="1702" t="s">
        <v>1782</v>
      </c>
      <c r="R273" s="1702"/>
      <c r="S273" s="1702"/>
      <c r="T273" s="1702"/>
      <c r="U273" s="1702" t="s">
        <v>667</v>
      </c>
      <c r="V273" s="1702"/>
      <c r="W273" s="1702"/>
      <c r="X273" s="1702"/>
      <c r="Y273" s="1702"/>
      <c r="Z273" s="1702"/>
      <c r="AA273" s="1702"/>
      <c r="AB273" s="1702"/>
      <c r="AC273" s="1702"/>
      <c r="AD273" s="1702" t="s">
        <v>18</v>
      </c>
      <c r="AE273" s="1702"/>
      <c r="AF273" s="1702"/>
      <c r="AG273" s="1702"/>
      <c r="AH273" s="1702"/>
      <c r="AI273" s="1702"/>
      <c r="AJ273" s="1702"/>
      <c r="AK273" s="1702"/>
      <c r="AL273" s="1702" t="s">
        <v>2067</v>
      </c>
      <c r="AM273" s="1702"/>
      <c r="AN273" s="1702"/>
      <c r="AO273" s="1703">
        <v>142</v>
      </c>
      <c r="AP273" s="1703">
        <v>122</v>
      </c>
      <c r="AQ273" s="1703">
        <v>122</v>
      </c>
      <c r="AR273" s="1704">
        <v>0</v>
      </c>
      <c r="AS273" s="1704">
        <v>0</v>
      </c>
      <c r="AT273" s="1704">
        <v>0</v>
      </c>
      <c r="AU273" s="1705" t="s">
        <v>2067</v>
      </c>
      <c r="AV273" s="1705"/>
      <c r="AW273" s="1705"/>
      <c r="AX273" s="1705" t="s">
        <v>2067</v>
      </c>
      <c r="AY273" s="1705"/>
      <c r="AZ273" s="1705"/>
      <c r="BA273" s="1704">
        <v>0</v>
      </c>
      <c r="BB273" s="1704">
        <v>0</v>
      </c>
      <c r="BC273" s="1704">
        <v>0</v>
      </c>
      <c r="BD273" s="1704">
        <v>0</v>
      </c>
      <c r="BE273" s="1699" t="s">
        <v>2067</v>
      </c>
      <c r="BF273" s="1699"/>
      <c r="BG273" s="1699"/>
      <c r="BH273" s="1700" t="s">
        <v>2074</v>
      </c>
      <c r="BI273" s="1700"/>
      <c r="BJ273" s="1701">
        <v>0</v>
      </c>
      <c r="BK273" s="1701">
        <v>0</v>
      </c>
      <c r="BL273" s="1701">
        <v>0</v>
      </c>
      <c r="BM273" s="1702" t="s">
        <v>1973</v>
      </c>
      <c r="BN273" s="1702"/>
      <c r="BO273" s="1702"/>
      <c r="BP273" s="1702"/>
      <c r="BQ273" s="1702"/>
      <c r="BR273" s="1702"/>
      <c r="BS273" s="1702"/>
      <c r="BT273" s="1702"/>
      <c r="BU273" s="1702"/>
      <c r="BV273" s="1702"/>
      <c r="BW273" s="1702"/>
      <c r="BX273" s="1702"/>
      <c r="BY273" s="1702"/>
      <c r="BZ273" s="1702"/>
      <c r="CA273" s="1702"/>
    </row>
    <row r="274" spans="1:79" x14ac:dyDescent="0.2">
      <c r="A274" s="1706">
        <v>7</v>
      </c>
      <c r="B274" s="1706"/>
      <c r="C274" s="1702" t="s">
        <v>2336</v>
      </c>
      <c r="D274" s="1702"/>
      <c r="E274" s="1702"/>
      <c r="F274" s="1702"/>
      <c r="G274" s="1702"/>
      <c r="H274" s="1702"/>
      <c r="I274" s="1702"/>
      <c r="J274" s="1702"/>
      <c r="K274" s="1702"/>
      <c r="L274" s="1702"/>
      <c r="M274" s="1702"/>
      <c r="N274" s="1706" t="s">
        <v>2317</v>
      </c>
      <c r="O274" s="1706"/>
      <c r="P274" s="1706"/>
      <c r="Q274" s="1702" t="s">
        <v>16</v>
      </c>
      <c r="R274" s="1702"/>
      <c r="S274" s="1702"/>
      <c r="T274" s="1702"/>
      <c r="U274" s="1702" t="s">
        <v>667</v>
      </c>
      <c r="V274" s="1702"/>
      <c r="W274" s="1702"/>
      <c r="X274" s="1702"/>
      <c r="Y274" s="1702"/>
      <c r="Z274" s="1702"/>
      <c r="AA274" s="1702"/>
      <c r="AB274" s="1702"/>
      <c r="AC274" s="1702"/>
      <c r="AD274" s="1702" t="s">
        <v>18</v>
      </c>
      <c r="AE274" s="1702"/>
      <c r="AF274" s="1702"/>
      <c r="AG274" s="1702"/>
      <c r="AH274" s="1702"/>
      <c r="AI274" s="1702"/>
      <c r="AJ274" s="1702"/>
      <c r="AK274" s="1702"/>
      <c r="AL274" s="1702" t="s">
        <v>2067</v>
      </c>
      <c r="AM274" s="1702"/>
      <c r="AN274" s="1702"/>
      <c r="AO274" s="1703">
        <v>124.4</v>
      </c>
      <c r="AP274" s="1703">
        <v>124.4</v>
      </c>
      <c r="AQ274" s="1703">
        <v>124.4</v>
      </c>
      <c r="AR274" s="1704">
        <v>0</v>
      </c>
      <c r="AS274" s="1704">
        <v>0</v>
      </c>
      <c r="AT274" s="1704">
        <v>0</v>
      </c>
      <c r="AU274" s="1705" t="s">
        <v>2067</v>
      </c>
      <c r="AV274" s="1705"/>
      <c r="AW274" s="1705"/>
      <c r="AX274" s="1705" t="s">
        <v>2067</v>
      </c>
      <c r="AY274" s="1705"/>
      <c r="AZ274" s="1705"/>
      <c r="BA274" s="1704">
        <v>0</v>
      </c>
      <c r="BB274" s="1704">
        <v>0</v>
      </c>
      <c r="BC274" s="1704">
        <v>0</v>
      </c>
      <c r="BD274" s="1704">
        <v>0</v>
      </c>
      <c r="BE274" s="1699" t="s">
        <v>2067</v>
      </c>
      <c r="BF274" s="1699"/>
      <c r="BG274" s="1699"/>
      <c r="BH274" s="1700" t="s">
        <v>2081</v>
      </c>
      <c r="BI274" s="1700"/>
      <c r="BJ274" s="1701">
        <v>0</v>
      </c>
      <c r="BK274" s="1701">
        <v>0</v>
      </c>
      <c r="BL274" s="1701">
        <v>0</v>
      </c>
      <c r="BM274" s="1702" t="s">
        <v>1988</v>
      </c>
      <c r="BN274" s="1702"/>
      <c r="BO274" s="1702"/>
      <c r="BP274" s="1702"/>
      <c r="BQ274" s="1702"/>
      <c r="BR274" s="1702"/>
      <c r="BS274" s="1702"/>
      <c r="BT274" s="1702"/>
      <c r="BU274" s="1702"/>
      <c r="BV274" s="1702"/>
      <c r="BW274" s="1702"/>
      <c r="BX274" s="1702"/>
      <c r="BY274" s="1702"/>
      <c r="BZ274" s="1702"/>
      <c r="CA274" s="1702"/>
    </row>
    <row r="275" spans="1:79" x14ac:dyDescent="0.2">
      <c r="A275" s="1706">
        <v>8</v>
      </c>
      <c r="B275" s="1706"/>
      <c r="C275" s="1702" t="s">
        <v>2337</v>
      </c>
      <c r="D275" s="1702"/>
      <c r="E275" s="1702"/>
      <c r="F275" s="1702"/>
      <c r="G275" s="1702"/>
      <c r="H275" s="1702"/>
      <c r="I275" s="1702"/>
      <c r="J275" s="1702"/>
      <c r="K275" s="1702"/>
      <c r="L275" s="1702"/>
      <c r="M275" s="1702"/>
      <c r="N275" s="1706" t="s">
        <v>2338</v>
      </c>
      <c r="O275" s="1706"/>
      <c r="P275" s="1706"/>
      <c r="Q275" s="1702" t="s">
        <v>15</v>
      </c>
      <c r="R275" s="1702"/>
      <c r="S275" s="1702"/>
      <c r="T275" s="1702"/>
      <c r="U275" s="1702" t="s">
        <v>2069</v>
      </c>
      <c r="V275" s="1702"/>
      <c r="W275" s="1702"/>
      <c r="X275" s="1702"/>
      <c r="Y275" s="1702"/>
      <c r="Z275" s="1702"/>
      <c r="AA275" s="1702"/>
      <c r="AB275" s="1702"/>
      <c r="AC275" s="1702"/>
      <c r="AD275" s="1702" t="s">
        <v>2120</v>
      </c>
      <c r="AE275" s="1702"/>
      <c r="AF275" s="1702"/>
      <c r="AG275" s="1702"/>
      <c r="AH275" s="1702"/>
      <c r="AI275" s="1702"/>
      <c r="AJ275" s="1702"/>
      <c r="AK275" s="1702"/>
      <c r="AL275" s="1702" t="s">
        <v>2067</v>
      </c>
      <c r="AM275" s="1702"/>
      <c r="AN275" s="1702"/>
      <c r="AO275" s="1703">
        <v>143</v>
      </c>
      <c r="AP275" s="1703">
        <v>143</v>
      </c>
      <c r="AQ275" s="1703">
        <v>143</v>
      </c>
      <c r="AR275" s="1704">
        <v>0</v>
      </c>
      <c r="AS275" s="1704">
        <v>0</v>
      </c>
      <c r="AT275" s="1704">
        <v>0</v>
      </c>
      <c r="AU275" s="1705" t="s">
        <v>2067</v>
      </c>
      <c r="AV275" s="1705"/>
      <c r="AW275" s="1705"/>
      <c r="AX275" s="1705" t="s">
        <v>2067</v>
      </c>
      <c r="AY275" s="1705"/>
      <c r="AZ275" s="1705"/>
      <c r="BA275" s="1704">
        <v>0</v>
      </c>
      <c r="BB275" s="1704">
        <v>0</v>
      </c>
      <c r="BC275" s="1704">
        <v>0</v>
      </c>
      <c r="BD275" s="1704">
        <v>0</v>
      </c>
      <c r="BE275" s="1699" t="s">
        <v>2067</v>
      </c>
      <c r="BF275" s="1699"/>
      <c r="BG275" s="1699"/>
      <c r="BH275" s="1700" t="s">
        <v>2081</v>
      </c>
      <c r="BI275" s="1700"/>
      <c r="BJ275" s="1701">
        <v>0</v>
      </c>
      <c r="BK275" s="1701">
        <v>0</v>
      </c>
      <c r="BL275" s="1701">
        <v>0</v>
      </c>
      <c r="BM275" s="1702" t="s">
        <v>490</v>
      </c>
      <c r="BN275" s="1702"/>
      <c r="BO275" s="1702"/>
      <c r="BP275" s="1702"/>
      <c r="BQ275" s="1702"/>
      <c r="BR275" s="1702"/>
      <c r="BS275" s="1702"/>
      <c r="BT275" s="1702"/>
      <c r="BU275" s="1702"/>
      <c r="BV275" s="1702"/>
      <c r="BW275" s="1702"/>
      <c r="BX275" s="1702"/>
      <c r="BY275" s="1702"/>
      <c r="BZ275" s="1702"/>
      <c r="CA275" s="1702"/>
    </row>
    <row r="276" spans="1:79" x14ac:dyDescent="0.2">
      <c r="A276" s="1513"/>
      <c r="B276" s="1514"/>
      <c r="C276" s="1514"/>
      <c r="D276" s="1514"/>
      <c r="E276" s="1514"/>
      <c r="F276" s="1514"/>
      <c r="G276" s="1514"/>
      <c r="H276" s="1514"/>
      <c r="I276" s="1514"/>
      <c r="J276" s="1514"/>
      <c r="K276" s="1514"/>
      <c r="L276" s="1514"/>
      <c r="M276" s="1514"/>
      <c r="N276" s="1514"/>
      <c r="O276" s="1514"/>
      <c r="P276" s="1514"/>
      <c r="Q276" s="1514"/>
      <c r="R276" s="1514"/>
      <c r="S276" s="1514"/>
      <c r="T276" s="1514"/>
      <c r="U276" s="1514"/>
      <c r="V276" s="1514"/>
      <c r="W276" s="1514"/>
      <c r="X276" s="1514"/>
      <c r="Y276" s="1514"/>
      <c r="Z276" s="1514"/>
      <c r="AA276" s="1514"/>
      <c r="AB276" s="1514"/>
      <c r="AC276" s="1514"/>
      <c r="AD276" s="1514"/>
      <c r="AE276" s="1514"/>
      <c r="AF276" s="1514"/>
      <c r="AH276" s="1513"/>
      <c r="AI276" s="1513"/>
      <c r="AJ276" s="1513"/>
      <c r="AK276" s="1513"/>
      <c r="AL276" s="1514" t="s">
        <v>2095</v>
      </c>
      <c r="AM276" s="1514"/>
      <c r="AN276" s="1514"/>
      <c r="AO276" s="1514"/>
      <c r="AP276" s="1514"/>
      <c r="AQ276" s="1514"/>
      <c r="AR276" s="1514"/>
      <c r="AS276" s="1514"/>
      <c r="AT276" s="1514"/>
      <c r="AU276" s="1514"/>
      <c r="AV276" s="1514"/>
      <c r="AW276" s="1514"/>
      <c r="AX276" s="1514"/>
      <c r="AY276" s="1514"/>
      <c r="AZ276" s="1514"/>
      <c r="BA276" s="1514"/>
      <c r="BB276" s="1514"/>
      <c r="BC276" s="1514"/>
      <c r="BD276" s="1514"/>
      <c r="BE276" s="1514"/>
      <c r="BF276" s="1514"/>
      <c r="BG276" s="1514"/>
      <c r="BH276" s="1514"/>
      <c r="BI276" s="1514"/>
      <c r="BJ276" s="1514"/>
      <c r="BK276" s="1514"/>
      <c r="BL276" s="1514"/>
      <c r="BM276" s="1514"/>
      <c r="BN276" s="1514"/>
      <c r="BO276" s="1514"/>
      <c r="BP276" s="1514"/>
      <c r="BQ276" s="1514"/>
      <c r="BR276" s="1514"/>
      <c r="BS276" s="1514"/>
      <c r="BT276" s="1515"/>
      <c r="BU276" s="1515"/>
      <c r="BV276" s="1515"/>
      <c r="BW276" s="1515"/>
      <c r="BX276" s="1515"/>
      <c r="BY276" s="1515"/>
    </row>
    <row r="277" spans="1:79" x14ac:dyDescent="0.2">
      <c r="A277" s="1513"/>
      <c r="B277" s="1514" t="s">
        <v>680</v>
      </c>
      <c r="C277" s="1514"/>
      <c r="D277" s="1514"/>
      <c r="E277" s="1514"/>
      <c r="F277" s="1514"/>
      <c r="G277" s="1514"/>
      <c r="H277" s="1514"/>
      <c r="I277" s="1515"/>
      <c r="J277" s="1515"/>
      <c r="K277" s="1515"/>
      <c r="L277" s="1515"/>
      <c r="M277" s="1515"/>
      <c r="N277" s="1515"/>
      <c r="O277" s="1515" t="s">
        <v>680</v>
      </c>
      <c r="P277" s="1515"/>
      <c r="Q277" s="1515"/>
      <c r="R277" s="1515"/>
      <c r="S277" s="1514" t="s">
        <v>680</v>
      </c>
      <c r="T277" s="1515"/>
      <c r="U277" s="1515"/>
      <c r="V277" s="1515"/>
      <c r="W277" s="1515"/>
      <c r="X277" s="1515"/>
      <c r="Y277" s="1515"/>
      <c r="Z277" s="1515"/>
      <c r="AA277" s="1513"/>
      <c r="AB277" s="1513"/>
      <c r="AC277" s="1513"/>
      <c r="AD277" s="1513"/>
      <c r="AE277" s="1513"/>
      <c r="AF277" s="1515"/>
      <c r="AH277" s="1513"/>
      <c r="AI277" s="1513"/>
      <c r="AJ277" s="1513"/>
      <c r="AK277" s="1513"/>
      <c r="AL277" s="1697" t="s">
        <v>2096</v>
      </c>
      <c r="AM277" s="1697"/>
      <c r="AN277" s="1697"/>
      <c r="AO277" s="1697"/>
      <c r="AP277" s="1697"/>
      <c r="AQ277" s="1514" t="s">
        <v>2113</v>
      </c>
      <c r="AR277" s="1514"/>
      <c r="AS277" s="1514"/>
      <c r="AT277" s="1514"/>
      <c r="AU277" s="1514"/>
      <c r="AV277" s="1514"/>
      <c r="AW277" s="1514"/>
      <c r="AX277" s="1515"/>
      <c r="AY277" s="1515"/>
      <c r="AZ277" s="1515"/>
      <c r="BA277" s="1515"/>
      <c r="BB277" s="1515"/>
      <c r="BC277" s="1515"/>
      <c r="BD277" s="1515" t="s">
        <v>329</v>
      </c>
      <c r="BE277" s="1515"/>
      <c r="BF277" s="1515"/>
      <c r="BG277" s="1515"/>
      <c r="BH277" s="1514" t="s">
        <v>330</v>
      </c>
      <c r="BI277" s="1515"/>
      <c r="BJ277" s="1515"/>
      <c r="BK277" s="1515"/>
      <c r="BL277" s="1515"/>
      <c r="BM277" s="1515"/>
      <c r="BN277" s="1515"/>
      <c r="BO277" s="1515"/>
      <c r="BP277" s="1515"/>
      <c r="BQ277" s="1698"/>
      <c r="BR277" s="1698"/>
      <c r="BS277" s="1698"/>
      <c r="BT277" s="1698"/>
      <c r="BU277" s="1698"/>
      <c r="BV277" s="1698"/>
      <c r="BW277" s="1698"/>
      <c r="BX277" s="1698"/>
      <c r="BY277" s="1698"/>
      <c r="BZ277" s="1515"/>
    </row>
    <row r="278" spans="1:79" x14ac:dyDescent="0.2">
      <c r="A278" s="1513"/>
      <c r="B278" s="1514" t="s">
        <v>680</v>
      </c>
      <c r="C278" s="1514"/>
      <c r="D278" s="1514"/>
      <c r="E278" s="1514"/>
      <c r="F278" s="1514"/>
      <c r="G278" s="1514"/>
      <c r="H278" s="1514"/>
      <c r="I278" s="1515"/>
      <c r="J278" s="1515"/>
      <c r="K278" s="1515"/>
      <c r="L278" s="1515"/>
      <c r="M278" s="1515"/>
      <c r="N278" s="1515"/>
      <c r="O278" s="1515" t="s">
        <v>680</v>
      </c>
      <c r="P278" s="1515"/>
      <c r="Q278" s="1515"/>
      <c r="R278" s="1515"/>
      <c r="S278" s="1514" t="s">
        <v>680</v>
      </c>
      <c r="T278" s="1515"/>
      <c r="U278" s="1515"/>
      <c r="V278" s="1515"/>
      <c r="W278" s="1515"/>
      <c r="X278" s="1515"/>
      <c r="Y278" s="1515"/>
      <c r="Z278" s="1515"/>
      <c r="AA278" s="1513"/>
      <c r="AB278" s="1513"/>
      <c r="AC278" s="1513"/>
      <c r="AD278" s="1513"/>
      <c r="AE278" s="1513"/>
      <c r="AF278" s="1515"/>
      <c r="AH278" s="1513"/>
      <c r="AI278" s="1513"/>
      <c r="AJ278" s="1513"/>
      <c r="AK278" s="1513"/>
      <c r="AL278" s="1697" t="s">
        <v>2098</v>
      </c>
      <c r="AM278" s="1697"/>
      <c r="AN278" s="1697"/>
      <c r="AO278" s="1697"/>
      <c r="AP278" s="1697"/>
      <c r="AQ278" s="1514" t="s">
        <v>2097</v>
      </c>
      <c r="AR278" s="1514"/>
      <c r="AS278" s="1514"/>
      <c r="AT278" s="1514"/>
      <c r="AU278" s="1514"/>
      <c r="AV278" s="1514"/>
      <c r="AW278" s="1514"/>
      <c r="AX278" s="1515"/>
      <c r="AY278" s="1515"/>
      <c r="AZ278" s="1515"/>
      <c r="BA278" s="1515"/>
      <c r="BB278" s="1515"/>
      <c r="BC278" s="1515"/>
      <c r="BD278" s="1515" t="s">
        <v>989</v>
      </c>
      <c r="BE278" s="1515"/>
      <c r="BF278" s="1515"/>
      <c r="BG278" s="1515"/>
      <c r="BH278" s="1514" t="s">
        <v>18</v>
      </c>
      <c r="BI278" s="1515"/>
      <c r="BJ278" s="1515"/>
      <c r="BK278" s="1515"/>
      <c r="BL278" s="1515"/>
      <c r="BM278" s="1515"/>
      <c r="BN278" s="1515"/>
      <c r="BO278" s="1515"/>
      <c r="BP278" s="1515"/>
      <c r="BQ278" s="1698"/>
      <c r="BR278" s="1698"/>
      <c r="BS278" s="1698"/>
      <c r="BT278" s="1698"/>
      <c r="BU278" s="1698"/>
      <c r="BV278" s="1698"/>
      <c r="BW278" s="1698"/>
      <c r="BX278" s="1698"/>
      <c r="BY278" s="1698"/>
      <c r="BZ278" s="1515"/>
    </row>
    <row r="279" spans="1:79" x14ac:dyDescent="0.2">
      <c r="A279" s="1513"/>
      <c r="B279" s="1514" t="s">
        <v>680</v>
      </c>
      <c r="C279" s="1514"/>
      <c r="D279" s="1514"/>
      <c r="E279" s="1514"/>
      <c r="F279" s="1514"/>
      <c r="G279" s="1514"/>
      <c r="H279" s="1514"/>
      <c r="I279" s="1515"/>
      <c r="J279" s="1515"/>
      <c r="K279" s="1515"/>
      <c r="L279" s="1515"/>
      <c r="M279" s="1515"/>
      <c r="N279" s="1515"/>
      <c r="O279" s="1515" t="s">
        <v>680</v>
      </c>
      <c r="P279" s="1515"/>
      <c r="Q279" s="1515"/>
      <c r="R279" s="1515"/>
      <c r="S279" s="1514" t="s">
        <v>680</v>
      </c>
      <c r="T279" s="1515"/>
      <c r="U279" s="1515"/>
      <c r="V279" s="1515"/>
      <c r="W279" s="1515"/>
      <c r="X279" s="1515"/>
      <c r="Y279" s="1515"/>
      <c r="Z279" s="1515"/>
      <c r="AA279" s="1513"/>
      <c r="AB279" s="1513"/>
      <c r="AC279" s="1513"/>
      <c r="AD279" s="1513"/>
      <c r="AE279" s="1513"/>
      <c r="AF279" s="1515"/>
      <c r="AH279" s="1513"/>
      <c r="AI279" s="1513"/>
      <c r="AJ279" s="1513"/>
      <c r="AK279" s="1513"/>
      <c r="AL279" s="1697" t="s">
        <v>2098</v>
      </c>
      <c r="AM279" s="1697"/>
      <c r="AN279" s="1697"/>
      <c r="AO279" s="1697"/>
      <c r="AP279" s="1697"/>
      <c r="AQ279" s="1514" t="s">
        <v>2099</v>
      </c>
      <c r="AR279" s="1514"/>
      <c r="AS279" s="1514"/>
      <c r="AT279" s="1514"/>
      <c r="AU279" s="1514"/>
      <c r="AV279" s="1514"/>
      <c r="AW279" s="1514"/>
      <c r="AX279" s="1515"/>
      <c r="AY279" s="1515"/>
      <c r="AZ279" s="1515"/>
      <c r="BA279" s="1515"/>
      <c r="BB279" s="1515"/>
      <c r="BC279" s="1515"/>
      <c r="BD279" s="1515" t="s">
        <v>329</v>
      </c>
      <c r="BE279" s="1515"/>
      <c r="BF279" s="1515"/>
      <c r="BG279" s="1515"/>
      <c r="BH279" s="1514" t="s">
        <v>762</v>
      </c>
      <c r="BI279" s="1515"/>
      <c r="BJ279" s="1515"/>
      <c r="BK279" s="1515"/>
      <c r="BL279" s="1515"/>
      <c r="BM279" s="1515"/>
      <c r="BN279" s="1515"/>
      <c r="BO279" s="1515"/>
      <c r="BP279" s="1515"/>
      <c r="BQ279" s="1698"/>
      <c r="BR279" s="1698"/>
      <c r="BS279" s="1698"/>
      <c r="BT279" s="1698"/>
      <c r="BU279" s="1698"/>
      <c r="BV279" s="1698"/>
      <c r="BW279" s="1698"/>
      <c r="BX279" s="1698"/>
      <c r="BY279" s="1698"/>
      <c r="BZ279" s="1515"/>
    </row>
    <row r="280" spans="1:79" x14ac:dyDescent="0.2">
      <c r="A280" s="1513"/>
      <c r="B280" s="1513"/>
      <c r="C280" s="1513"/>
      <c r="D280" s="1513"/>
      <c r="E280" s="1513"/>
      <c r="F280" s="1513"/>
      <c r="G280" s="1513"/>
      <c r="H280" s="1513"/>
      <c r="I280" s="1513"/>
      <c r="J280" s="1513"/>
      <c r="K280" s="1513"/>
      <c r="L280" s="1513"/>
      <c r="M280" s="1513"/>
      <c r="N280" s="1513"/>
      <c r="O280" s="1513"/>
      <c r="P280" s="1513"/>
      <c r="Q280" s="1513"/>
      <c r="R280" s="1513"/>
      <c r="S280" s="1513"/>
      <c r="T280" s="1513"/>
      <c r="U280" s="1513"/>
      <c r="V280" s="1513"/>
      <c r="W280" s="1513"/>
      <c r="X280" s="1513"/>
      <c r="Y280" s="1513"/>
      <c r="Z280" s="1513"/>
      <c r="AA280" s="1513"/>
      <c r="AB280" s="1513"/>
      <c r="AC280" s="1513"/>
      <c r="AD280" s="1513"/>
      <c r="AE280" s="1513"/>
      <c r="AF280" s="1513"/>
      <c r="AG280" s="1513"/>
      <c r="AH280" s="1513"/>
      <c r="AI280" s="1513"/>
      <c r="AJ280" s="1513"/>
      <c r="AK280" s="1513"/>
      <c r="AL280" s="1697" t="s">
        <v>2101</v>
      </c>
      <c r="AM280" s="1697"/>
      <c r="AN280" s="1697"/>
      <c r="AO280" s="1697"/>
      <c r="AP280" s="1697"/>
      <c r="AQ280" s="1514" t="s">
        <v>2007</v>
      </c>
      <c r="AR280" s="1514"/>
      <c r="AS280" s="1514"/>
      <c r="AT280" s="1514"/>
      <c r="AU280" s="1514"/>
      <c r="AV280" s="1514"/>
      <c r="AW280" s="1514"/>
      <c r="AX280" s="1515"/>
      <c r="AY280" s="1515"/>
      <c r="AZ280" s="1515"/>
      <c r="BA280" s="1515"/>
      <c r="BB280" s="1515"/>
      <c r="BC280" s="1515"/>
      <c r="BD280" s="1515" t="s">
        <v>2339</v>
      </c>
      <c r="BE280" s="1515"/>
      <c r="BF280" s="1515"/>
      <c r="BG280" s="1515"/>
      <c r="BH280" s="1514" t="s">
        <v>22</v>
      </c>
      <c r="BI280" s="1515"/>
      <c r="BJ280" s="1515"/>
      <c r="BK280" s="1515"/>
      <c r="BL280" s="1515"/>
      <c r="BM280" s="1515"/>
      <c r="BN280" s="1515"/>
      <c r="BO280" s="1515"/>
      <c r="BP280" s="1515"/>
      <c r="BQ280" s="1698"/>
      <c r="BR280" s="1698"/>
      <c r="BS280" s="1698"/>
      <c r="BT280" s="1698"/>
      <c r="BU280" s="1698"/>
      <c r="BV280" s="1698"/>
      <c r="BW280" s="1698"/>
      <c r="BX280" s="1698"/>
      <c r="BY280" s="1698"/>
      <c r="BZ280" s="1515"/>
    </row>
    <row r="281" spans="1:79" ht="14.25" x14ac:dyDescent="0.2">
      <c r="Q281" s="1687" t="s">
        <v>2133</v>
      </c>
      <c r="R281" s="1687"/>
      <c r="S281" s="1687"/>
      <c r="T281" s="1687"/>
      <c r="U281" s="1687"/>
      <c r="V281" s="1687"/>
      <c r="W281" s="1687"/>
      <c r="X281" s="1687"/>
      <c r="Y281" s="1687"/>
      <c r="Z281" s="1687"/>
      <c r="AA281" s="1687"/>
      <c r="AB281" s="1687"/>
      <c r="AC281" s="1687"/>
      <c r="AD281" s="1687"/>
      <c r="AE281" s="1687"/>
      <c r="AF281" s="1687"/>
      <c r="AG281" s="1687"/>
      <c r="AH281" s="1687"/>
      <c r="AI281" s="1687"/>
      <c r="AJ281" s="1687"/>
      <c r="AK281" s="1687"/>
      <c r="AL281" s="1687"/>
      <c r="AM281" s="1687"/>
      <c r="AN281" s="1687"/>
      <c r="AO281" s="1687"/>
      <c r="AP281" s="1687"/>
      <c r="AQ281" s="1687"/>
      <c r="AR281" s="1687"/>
      <c r="AS281" s="1687"/>
      <c r="AT281" s="1687"/>
      <c r="AU281" s="1687"/>
      <c r="AV281" s="1687"/>
      <c r="AW281" s="1687"/>
      <c r="AX281" s="1687"/>
      <c r="AY281" s="1687"/>
      <c r="AZ281" s="1687"/>
      <c r="BA281" s="1687"/>
      <c r="BB281" s="1687"/>
      <c r="BC281" s="1687"/>
      <c r="BD281" s="1687"/>
      <c r="BE281" s="1687"/>
      <c r="BF281" s="1687"/>
      <c r="BG281" s="1687"/>
      <c r="BH281" s="1687"/>
      <c r="BI281" s="1687"/>
      <c r="BJ281" s="1687"/>
    </row>
    <row r="282" spans="1:79" x14ac:dyDescent="0.2">
      <c r="Q282" s="1696"/>
      <c r="R282" s="1696"/>
      <c r="S282" s="1696"/>
      <c r="T282" s="1696" t="s">
        <v>2134</v>
      </c>
      <c r="U282" s="1696"/>
      <c r="V282" s="1696"/>
      <c r="W282" s="1696"/>
      <c r="X282" s="1696"/>
      <c r="Y282" s="1696"/>
      <c r="Z282" s="1696"/>
      <c r="AA282" s="1696"/>
      <c r="AB282" s="1696"/>
      <c r="AC282" s="1696"/>
      <c r="AD282" s="1696"/>
      <c r="AE282" s="1696"/>
      <c r="AF282" s="1696"/>
      <c r="AG282" s="1696"/>
      <c r="AH282" s="1696"/>
      <c r="AI282" s="1696"/>
      <c r="AJ282" s="1696"/>
      <c r="AK282" s="1696"/>
      <c r="AL282" s="1696"/>
      <c r="AM282" s="1696"/>
      <c r="AN282" s="1696"/>
      <c r="AO282" s="1696" t="s">
        <v>2135</v>
      </c>
      <c r="AP282" s="1696"/>
      <c r="AQ282" s="1696"/>
      <c r="AR282" s="1696"/>
      <c r="AS282" s="1696"/>
      <c r="AT282" s="1696"/>
      <c r="AU282" s="1696"/>
      <c r="AV282" s="1696"/>
      <c r="AW282" s="1696"/>
      <c r="AX282" s="1696" t="s">
        <v>2136</v>
      </c>
      <c r="AY282" s="1696"/>
      <c r="AZ282" s="1696"/>
      <c r="BA282" s="1696"/>
      <c r="BB282" s="1696"/>
      <c r="BC282" s="1696"/>
      <c r="BD282" s="1696"/>
      <c r="BE282" s="1696" t="s">
        <v>2137</v>
      </c>
      <c r="BF282" s="1696"/>
      <c r="BG282" s="1696"/>
      <c r="BH282" s="1696"/>
      <c r="BI282" s="1696"/>
      <c r="BJ282" s="1696"/>
    </row>
    <row r="283" spans="1:79" x14ac:dyDescent="0.2">
      <c r="Q283" s="1693" t="s">
        <v>1782</v>
      </c>
      <c r="R283" s="1693"/>
      <c r="S283" s="1693"/>
      <c r="T283" s="1694" t="s">
        <v>825</v>
      </c>
      <c r="U283" s="1694"/>
      <c r="V283" s="1694"/>
      <c r="W283" s="1694"/>
      <c r="X283" s="1694"/>
      <c r="Y283" s="1694"/>
      <c r="Z283" s="1694"/>
      <c r="AA283" s="1694"/>
      <c r="AB283" s="1694"/>
      <c r="AC283" s="1694"/>
      <c r="AD283" s="1694"/>
      <c r="AE283" s="1694"/>
      <c r="AF283" s="1694"/>
      <c r="AG283" s="1694"/>
      <c r="AH283" s="1694"/>
      <c r="AI283" s="1694"/>
      <c r="AJ283" s="1694"/>
      <c r="AK283" s="1694"/>
      <c r="AL283" s="1694"/>
      <c r="AM283" s="1694"/>
      <c r="AN283" s="1694"/>
      <c r="AO283" s="1693" t="s">
        <v>2340</v>
      </c>
      <c r="AP283" s="1693"/>
      <c r="AQ283" s="1693"/>
      <c r="AR283" s="1693"/>
      <c r="AS283" s="1693"/>
      <c r="AT283" s="1693"/>
      <c r="AU283" s="1693"/>
      <c r="AV283" s="1693"/>
      <c r="AW283" s="1693"/>
      <c r="AX283" s="1693" t="s">
        <v>2341</v>
      </c>
      <c r="AY283" s="1693"/>
      <c r="AZ283" s="1693"/>
      <c r="BA283" s="1693"/>
      <c r="BB283" s="1693"/>
      <c r="BC283" s="1693"/>
      <c r="BD283" s="1693"/>
      <c r="BE283" s="1695" t="s">
        <v>2342</v>
      </c>
      <c r="BF283" s="1695"/>
      <c r="BG283" s="1695"/>
      <c r="BH283" s="1695"/>
      <c r="BI283" s="1695"/>
      <c r="BJ283" s="1695"/>
    </row>
    <row r="284" spans="1:79" x14ac:dyDescent="0.2">
      <c r="Q284" s="1693" t="s">
        <v>1828</v>
      </c>
      <c r="R284" s="1693"/>
      <c r="S284" s="1693"/>
      <c r="T284" s="1694" t="s">
        <v>1176</v>
      </c>
      <c r="U284" s="1694"/>
      <c r="V284" s="1694"/>
      <c r="W284" s="1694"/>
      <c r="X284" s="1694"/>
      <c r="Y284" s="1694"/>
      <c r="Z284" s="1694"/>
      <c r="AA284" s="1694"/>
      <c r="AB284" s="1694"/>
      <c r="AC284" s="1694"/>
      <c r="AD284" s="1694"/>
      <c r="AE284" s="1694"/>
      <c r="AF284" s="1694"/>
      <c r="AG284" s="1694"/>
      <c r="AH284" s="1694"/>
      <c r="AI284" s="1694"/>
      <c r="AJ284" s="1694"/>
      <c r="AK284" s="1694"/>
      <c r="AL284" s="1694"/>
      <c r="AM284" s="1694"/>
      <c r="AN284" s="1694"/>
      <c r="AO284" s="1693" t="s">
        <v>2343</v>
      </c>
      <c r="AP284" s="1693"/>
      <c r="AQ284" s="1693"/>
      <c r="AR284" s="1693"/>
      <c r="AS284" s="1693"/>
      <c r="AT284" s="1693"/>
      <c r="AU284" s="1693"/>
      <c r="AV284" s="1693"/>
      <c r="AW284" s="1693"/>
      <c r="AX284" s="1693" t="s">
        <v>2344</v>
      </c>
      <c r="AY284" s="1693"/>
      <c r="AZ284" s="1693"/>
      <c r="BA284" s="1693"/>
      <c r="BB284" s="1693"/>
      <c r="BC284" s="1693"/>
      <c r="BD284" s="1693"/>
      <c r="BE284" s="1695" t="s">
        <v>2345</v>
      </c>
      <c r="BF284" s="1695"/>
      <c r="BG284" s="1695"/>
      <c r="BH284" s="1695"/>
      <c r="BI284" s="1695"/>
      <c r="BJ284" s="1695"/>
    </row>
    <row r="285" spans="1:79" x14ac:dyDescent="0.2">
      <c r="Q285" s="1693" t="s">
        <v>1893</v>
      </c>
      <c r="R285" s="1693"/>
      <c r="S285" s="1693"/>
      <c r="T285" s="1694" t="s">
        <v>2301</v>
      </c>
      <c r="U285" s="1694"/>
      <c r="V285" s="1694"/>
      <c r="W285" s="1694"/>
      <c r="X285" s="1694"/>
      <c r="Y285" s="1694"/>
      <c r="Z285" s="1694"/>
      <c r="AA285" s="1694"/>
      <c r="AB285" s="1694"/>
      <c r="AC285" s="1694"/>
      <c r="AD285" s="1694"/>
      <c r="AE285" s="1694"/>
      <c r="AF285" s="1694"/>
      <c r="AG285" s="1694"/>
      <c r="AH285" s="1694"/>
      <c r="AI285" s="1694"/>
      <c r="AJ285" s="1694"/>
      <c r="AK285" s="1694"/>
      <c r="AL285" s="1694"/>
      <c r="AM285" s="1694"/>
      <c r="AN285" s="1694"/>
      <c r="AO285" s="1693" t="s">
        <v>2346</v>
      </c>
      <c r="AP285" s="1693"/>
      <c r="AQ285" s="1693"/>
      <c r="AR285" s="1693"/>
      <c r="AS285" s="1693"/>
      <c r="AT285" s="1693"/>
      <c r="AU285" s="1693"/>
      <c r="AV285" s="1693"/>
      <c r="AW285" s="1693"/>
      <c r="AX285" s="1693" t="s">
        <v>2347</v>
      </c>
      <c r="AY285" s="1693"/>
      <c r="AZ285" s="1693"/>
      <c r="BA285" s="1693"/>
      <c r="BB285" s="1693"/>
      <c r="BC285" s="1693"/>
      <c r="BD285" s="1693"/>
      <c r="BE285" s="1695" t="s">
        <v>2348</v>
      </c>
      <c r="BF285" s="1695"/>
      <c r="BG285" s="1695"/>
      <c r="BH285" s="1695"/>
      <c r="BI285" s="1695"/>
      <c r="BJ285" s="1695"/>
    </row>
    <row r="286" spans="1:79" x14ac:dyDescent="0.2">
      <c r="Q286" s="1693" t="s">
        <v>2087</v>
      </c>
      <c r="R286" s="1693"/>
      <c r="S286" s="1693"/>
      <c r="T286" s="1694" t="s">
        <v>2017</v>
      </c>
      <c r="U286" s="1694"/>
      <c r="V286" s="1694"/>
      <c r="W286" s="1694"/>
      <c r="X286" s="1694"/>
      <c r="Y286" s="1694"/>
      <c r="Z286" s="1694"/>
      <c r="AA286" s="1694"/>
      <c r="AB286" s="1694"/>
      <c r="AC286" s="1694"/>
      <c r="AD286" s="1694"/>
      <c r="AE286" s="1694"/>
      <c r="AF286" s="1694"/>
      <c r="AG286" s="1694"/>
      <c r="AH286" s="1694"/>
      <c r="AI286" s="1694"/>
      <c r="AJ286" s="1694"/>
      <c r="AK286" s="1694"/>
      <c r="AL286" s="1694"/>
      <c r="AM286" s="1694"/>
      <c r="AN286" s="1694"/>
      <c r="AO286" s="1693" t="s">
        <v>2349</v>
      </c>
      <c r="AP286" s="1693"/>
      <c r="AQ286" s="1693"/>
      <c r="AR286" s="1693"/>
      <c r="AS286" s="1693"/>
      <c r="AT286" s="1693"/>
      <c r="AU286" s="1693"/>
      <c r="AV286" s="1693"/>
      <c r="AW286" s="1693"/>
      <c r="AX286" s="1693" t="s">
        <v>2350</v>
      </c>
      <c r="AY286" s="1693"/>
      <c r="AZ286" s="1693"/>
      <c r="BA286" s="1693"/>
      <c r="BB286" s="1693"/>
      <c r="BC286" s="1693"/>
      <c r="BD286" s="1693"/>
      <c r="BE286" s="1695" t="s">
        <v>2351</v>
      </c>
      <c r="BF286" s="1695"/>
      <c r="BG286" s="1695"/>
      <c r="BH286" s="1695"/>
      <c r="BI286" s="1695"/>
      <c r="BJ286" s="1695"/>
    </row>
    <row r="287" spans="1:79" x14ac:dyDescent="0.2">
      <c r="Q287" s="1693" t="s">
        <v>2089</v>
      </c>
      <c r="R287" s="1693"/>
      <c r="S287" s="1693"/>
      <c r="T287" s="1694" t="s">
        <v>518</v>
      </c>
      <c r="U287" s="1694"/>
      <c r="V287" s="1694"/>
      <c r="W287" s="1694"/>
      <c r="X287" s="1694"/>
      <c r="Y287" s="1694"/>
      <c r="Z287" s="1694"/>
      <c r="AA287" s="1694"/>
      <c r="AB287" s="1694"/>
      <c r="AC287" s="1694"/>
      <c r="AD287" s="1694"/>
      <c r="AE287" s="1694"/>
      <c r="AF287" s="1694"/>
      <c r="AG287" s="1694"/>
      <c r="AH287" s="1694"/>
      <c r="AI287" s="1694"/>
      <c r="AJ287" s="1694"/>
      <c r="AK287" s="1694"/>
      <c r="AL287" s="1694"/>
      <c r="AM287" s="1694"/>
      <c r="AN287" s="1694"/>
      <c r="AO287" s="1693" t="s">
        <v>2352</v>
      </c>
      <c r="AP287" s="1693"/>
      <c r="AQ287" s="1693"/>
      <c r="AR287" s="1693"/>
      <c r="AS287" s="1693"/>
      <c r="AT287" s="1693"/>
      <c r="AU287" s="1693"/>
      <c r="AV287" s="1693"/>
      <c r="AW287" s="1693"/>
      <c r="AX287" s="1693" t="s">
        <v>2353</v>
      </c>
      <c r="AY287" s="1693"/>
      <c r="AZ287" s="1693"/>
      <c r="BA287" s="1693"/>
      <c r="BB287" s="1693"/>
      <c r="BC287" s="1693"/>
      <c r="BD287" s="1693"/>
      <c r="BE287" s="1695" t="s">
        <v>2354</v>
      </c>
      <c r="BF287" s="1695"/>
      <c r="BG287" s="1695"/>
      <c r="BH287" s="1695"/>
      <c r="BI287" s="1695"/>
      <c r="BJ287" s="1695"/>
    </row>
    <row r="288" spans="1:79" x14ac:dyDescent="0.2">
      <c r="Q288" s="1693" t="s">
        <v>2112</v>
      </c>
      <c r="R288" s="1693"/>
      <c r="S288" s="1693"/>
      <c r="T288" s="1694" t="s">
        <v>2280</v>
      </c>
      <c r="U288" s="1694"/>
      <c r="V288" s="1694"/>
      <c r="W288" s="1694"/>
      <c r="X288" s="1694"/>
      <c r="Y288" s="1694"/>
      <c r="Z288" s="1694"/>
      <c r="AA288" s="1694"/>
      <c r="AB288" s="1694"/>
      <c r="AC288" s="1694"/>
      <c r="AD288" s="1694"/>
      <c r="AE288" s="1694"/>
      <c r="AF288" s="1694"/>
      <c r="AG288" s="1694"/>
      <c r="AH288" s="1694"/>
      <c r="AI288" s="1694"/>
      <c r="AJ288" s="1694"/>
      <c r="AK288" s="1694"/>
      <c r="AL288" s="1694"/>
      <c r="AM288" s="1694"/>
      <c r="AN288" s="1694"/>
      <c r="AO288" s="1693" t="s">
        <v>2355</v>
      </c>
      <c r="AP288" s="1693"/>
      <c r="AQ288" s="1693"/>
      <c r="AR288" s="1693"/>
      <c r="AS288" s="1693"/>
      <c r="AT288" s="1693"/>
      <c r="AU288" s="1693"/>
      <c r="AV288" s="1693"/>
      <c r="AW288" s="1693"/>
      <c r="AX288" s="1693" t="s">
        <v>2356</v>
      </c>
      <c r="AY288" s="1693"/>
      <c r="AZ288" s="1693"/>
      <c r="BA288" s="1693"/>
      <c r="BB288" s="1693"/>
      <c r="BC288" s="1693"/>
      <c r="BD288" s="1693"/>
      <c r="BE288" s="1695" t="s">
        <v>2357</v>
      </c>
      <c r="BF288" s="1695"/>
      <c r="BG288" s="1695"/>
      <c r="BH288" s="1695"/>
      <c r="BI288" s="1695"/>
      <c r="BJ288" s="1695"/>
    </row>
    <row r="289" spans="1:79" x14ac:dyDescent="0.2">
      <c r="Q289" s="1693" t="s">
        <v>2093</v>
      </c>
      <c r="R289" s="1693"/>
      <c r="S289" s="1693"/>
      <c r="T289" s="1694" t="s">
        <v>2332</v>
      </c>
      <c r="U289" s="1694"/>
      <c r="V289" s="1694"/>
      <c r="W289" s="1694"/>
      <c r="X289" s="1694"/>
      <c r="Y289" s="1694"/>
      <c r="Z289" s="1694"/>
      <c r="AA289" s="1694"/>
      <c r="AB289" s="1694"/>
      <c r="AC289" s="1694"/>
      <c r="AD289" s="1694"/>
      <c r="AE289" s="1694"/>
      <c r="AF289" s="1694"/>
      <c r="AG289" s="1694"/>
      <c r="AH289" s="1694"/>
      <c r="AI289" s="1694"/>
      <c r="AJ289" s="1694"/>
      <c r="AK289" s="1694"/>
      <c r="AL289" s="1694"/>
      <c r="AM289" s="1694"/>
      <c r="AN289" s="1694"/>
      <c r="AO289" s="1693" t="s">
        <v>2358</v>
      </c>
      <c r="AP289" s="1693"/>
      <c r="AQ289" s="1693"/>
      <c r="AR289" s="1693"/>
      <c r="AS289" s="1693"/>
      <c r="AT289" s="1693"/>
      <c r="AU289" s="1693"/>
      <c r="AV289" s="1693"/>
      <c r="AW289" s="1693"/>
      <c r="AX289" s="1693" t="s">
        <v>2359</v>
      </c>
      <c r="AY289" s="1693"/>
      <c r="AZ289" s="1693"/>
      <c r="BA289" s="1693"/>
      <c r="BB289" s="1693"/>
      <c r="BC289" s="1693"/>
      <c r="BD289" s="1693"/>
      <c r="BE289" s="1695" t="s">
        <v>2360</v>
      </c>
      <c r="BF289" s="1695"/>
      <c r="BG289" s="1695"/>
      <c r="BH289" s="1695"/>
      <c r="BI289" s="1695"/>
      <c r="BJ289" s="1695"/>
    </row>
    <row r="290" spans="1:79" x14ac:dyDescent="0.2">
      <c r="Q290" s="1693" t="s">
        <v>1305</v>
      </c>
      <c r="R290" s="1693"/>
      <c r="S290" s="1693"/>
      <c r="T290" s="1694" t="s">
        <v>888</v>
      </c>
      <c r="U290" s="1694"/>
      <c r="V290" s="1694"/>
      <c r="W290" s="1694"/>
      <c r="X290" s="1694"/>
      <c r="Y290" s="1694"/>
      <c r="Z290" s="1694"/>
      <c r="AA290" s="1694"/>
      <c r="AB290" s="1694"/>
      <c r="AC290" s="1694"/>
      <c r="AD290" s="1694"/>
      <c r="AE290" s="1694"/>
      <c r="AF290" s="1694"/>
      <c r="AG290" s="1694"/>
      <c r="AH290" s="1694"/>
      <c r="AI290" s="1694"/>
      <c r="AJ290" s="1694"/>
      <c r="AK290" s="1694"/>
      <c r="AL290" s="1694"/>
      <c r="AM290" s="1694"/>
      <c r="AN290" s="1694"/>
      <c r="AO290" s="1693" t="s">
        <v>2361</v>
      </c>
      <c r="AP290" s="1693"/>
      <c r="AQ290" s="1693"/>
      <c r="AR290" s="1693"/>
      <c r="AS290" s="1693"/>
      <c r="AT290" s="1693"/>
      <c r="AU290" s="1693"/>
      <c r="AV290" s="1693"/>
      <c r="AW290" s="1693"/>
      <c r="AX290" s="1693" t="s">
        <v>2362</v>
      </c>
      <c r="AY290" s="1693"/>
      <c r="AZ290" s="1693"/>
      <c r="BA290" s="1693"/>
      <c r="BB290" s="1693"/>
      <c r="BC290" s="1693"/>
      <c r="BD290" s="1693"/>
      <c r="BE290" s="1695" t="s">
        <v>2363</v>
      </c>
      <c r="BF290" s="1695"/>
      <c r="BG290" s="1695"/>
      <c r="BH290" s="1695"/>
      <c r="BI290" s="1695"/>
      <c r="BJ290" s="1695"/>
    </row>
    <row r="291" spans="1:79" x14ac:dyDescent="0.2">
      <c r="Q291" s="1693" t="s">
        <v>1234</v>
      </c>
      <c r="R291" s="1693"/>
      <c r="S291" s="1693"/>
      <c r="T291" s="1694" t="s">
        <v>2321</v>
      </c>
      <c r="U291" s="1694"/>
      <c r="V291" s="1694"/>
      <c r="W291" s="1694"/>
      <c r="X291" s="1694"/>
      <c r="Y291" s="1694"/>
      <c r="Z291" s="1694"/>
      <c r="AA291" s="1694"/>
      <c r="AB291" s="1694"/>
      <c r="AC291" s="1694"/>
      <c r="AD291" s="1694"/>
      <c r="AE291" s="1694"/>
      <c r="AF291" s="1694"/>
      <c r="AG291" s="1694"/>
      <c r="AH291" s="1694"/>
      <c r="AI291" s="1694"/>
      <c r="AJ291" s="1694"/>
      <c r="AK291" s="1694"/>
      <c r="AL291" s="1694"/>
      <c r="AM291" s="1694"/>
      <c r="AN291" s="1694"/>
      <c r="AO291" s="1693" t="s">
        <v>2364</v>
      </c>
      <c r="AP291" s="1693"/>
      <c r="AQ291" s="1693"/>
      <c r="AR291" s="1693"/>
      <c r="AS291" s="1693"/>
      <c r="AT291" s="1693"/>
      <c r="AU291" s="1693"/>
      <c r="AV291" s="1693"/>
      <c r="AW291" s="1693"/>
      <c r="AX291" s="1693" t="s">
        <v>2365</v>
      </c>
      <c r="AY291" s="1693"/>
      <c r="AZ291" s="1693"/>
      <c r="BA291" s="1693"/>
      <c r="BB291" s="1693"/>
      <c r="BC291" s="1693"/>
      <c r="BD291" s="1693"/>
      <c r="BE291" s="1695" t="s">
        <v>2366</v>
      </c>
      <c r="BF291" s="1695"/>
      <c r="BG291" s="1695"/>
      <c r="BH291" s="1695"/>
      <c r="BI291" s="1695"/>
      <c r="BJ291" s="1695"/>
    </row>
    <row r="292" spans="1:79" x14ac:dyDescent="0.2">
      <c r="Q292" s="1693" t="s">
        <v>2165</v>
      </c>
      <c r="R292" s="1693"/>
      <c r="S292" s="1693"/>
      <c r="T292" s="1694" t="s">
        <v>1154</v>
      </c>
      <c r="U292" s="1694"/>
      <c r="V292" s="1694"/>
      <c r="W292" s="1694"/>
      <c r="X292" s="1694"/>
      <c r="Y292" s="1694"/>
      <c r="Z292" s="1694"/>
      <c r="AA292" s="1694"/>
      <c r="AB292" s="1694"/>
      <c r="AC292" s="1694"/>
      <c r="AD292" s="1694"/>
      <c r="AE292" s="1694"/>
      <c r="AF292" s="1694"/>
      <c r="AG292" s="1694"/>
      <c r="AH292" s="1694"/>
      <c r="AI292" s="1694"/>
      <c r="AJ292" s="1694"/>
      <c r="AK292" s="1694"/>
      <c r="AL292" s="1694"/>
      <c r="AM292" s="1694"/>
      <c r="AN292" s="1694"/>
      <c r="AO292" s="1693" t="s">
        <v>2367</v>
      </c>
      <c r="AP292" s="1693"/>
      <c r="AQ292" s="1693"/>
      <c r="AR292" s="1693"/>
      <c r="AS292" s="1693"/>
      <c r="AT292" s="1693"/>
      <c r="AU292" s="1693"/>
      <c r="AV292" s="1693"/>
      <c r="AW292" s="1693"/>
      <c r="AX292" s="1693" t="s">
        <v>2368</v>
      </c>
      <c r="AY292" s="1693"/>
      <c r="AZ292" s="1693"/>
      <c r="BA292" s="1693"/>
      <c r="BB292" s="1693"/>
      <c r="BC292" s="1693"/>
      <c r="BD292" s="1693"/>
      <c r="BE292" s="1695" t="s">
        <v>2369</v>
      </c>
      <c r="BF292" s="1695"/>
      <c r="BG292" s="1695"/>
      <c r="BH292" s="1695"/>
      <c r="BI292" s="1695"/>
      <c r="BJ292" s="1695"/>
    </row>
    <row r="293" spans="1:79" x14ac:dyDescent="0.2">
      <c r="Q293" s="1692"/>
      <c r="R293" s="1692"/>
      <c r="S293" s="1692"/>
      <c r="T293" s="1692"/>
      <c r="U293" s="1692"/>
      <c r="V293" s="1692"/>
      <c r="W293" s="1692"/>
      <c r="X293" s="1692"/>
      <c r="Y293" s="1692"/>
      <c r="Z293" s="1692"/>
      <c r="AA293" s="1692"/>
      <c r="AB293" s="1692"/>
      <c r="AC293" s="1692"/>
      <c r="AD293" s="1692"/>
      <c r="AE293" s="1692"/>
      <c r="AF293" s="1692"/>
      <c r="AG293" s="1692"/>
      <c r="AH293" s="1692"/>
      <c r="AI293" s="1692"/>
      <c r="AJ293" s="1692"/>
      <c r="AK293" s="1692"/>
      <c r="AL293" s="1692"/>
      <c r="AM293" s="1692"/>
      <c r="AN293" s="1692"/>
      <c r="AO293" s="1692"/>
      <c r="AP293" s="1692"/>
      <c r="AQ293" s="1692"/>
      <c r="AR293" s="1692"/>
      <c r="AS293" s="1692"/>
      <c r="AT293" s="1692"/>
      <c r="AU293" s="1692"/>
      <c r="AV293" s="1692"/>
      <c r="AW293" s="1692"/>
      <c r="AX293" s="1692"/>
      <c r="AY293" s="1692"/>
      <c r="AZ293" s="1692"/>
      <c r="BA293" s="1692"/>
      <c r="BB293" s="1692"/>
      <c r="BC293" s="1692"/>
      <c r="BD293" s="1692"/>
      <c r="BE293" s="1692"/>
      <c r="BF293" s="1692"/>
      <c r="BG293" s="1692"/>
      <c r="BH293" s="1692"/>
      <c r="BI293" s="1692"/>
      <c r="BJ293" s="1692"/>
    </row>
    <row r="294" spans="1:79" ht="14.25" x14ac:dyDescent="0.2">
      <c r="A294" s="1687" t="s">
        <v>2169</v>
      </c>
      <c r="B294" s="1687"/>
      <c r="C294" s="1687"/>
      <c r="D294" s="1687"/>
      <c r="E294" s="1687"/>
      <c r="F294" s="1687"/>
      <c r="G294" s="1687"/>
      <c r="H294" s="1687"/>
      <c r="I294" s="1687"/>
      <c r="J294" s="1687"/>
      <c r="K294" s="1687"/>
      <c r="L294" s="1687"/>
      <c r="M294" s="1687"/>
      <c r="N294" s="1687"/>
      <c r="O294" s="1687"/>
      <c r="P294" s="1687"/>
      <c r="Q294" s="1687"/>
      <c r="R294" s="1687"/>
      <c r="S294" s="1687"/>
      <c r="T294" s="1687"/>
      <c r="U294" s="1687"/>
      <c r="V294" s="1687"/>
      <c r="W294" s="1687"/>
      <c r="X294" s="1687"/>
      <c r="Y294" s="1687"/>
      <c r="Z294" s="1687"/>
      <c r="AA294" s="1687"/>
      <c r="AB294" s="1687"/>
      <c r="AC294" s="1687"/>
      <c r="AD294" s="1687"/>
      <c r="AE294" s="1687"/>
      <c r="AF294" s="1687"/>
      <c r="AG294" s="1687"/>
      <c r="AH294" s="1687"/>
      <c r="AI294" s="1687"/>
      <c r="AJ294" s="1687"/>
      <c r="AK294" s="1687"/>
      <c r="AL294" s="1687"/>
      <c r="AM294" s="1687"/>
      <c r="AN294" s="1687"/>
      <c r="AO294" s="1687"/>
      <c r="AP294" s="1687"/>
      <c r="AQ294" s="1687"/>
      <c r="AR294" s="1687"/>
      <c r="AS294" s="1687"/>
      <c r="AT294" s="1687"/>
      <c r="AU294" s="1687"/>
      <c r="AV294" s="1687"/>
      <c r="AW294" s="1687"/>
      <c r="AX294" s="1687"/>
      <c r="AY294" s="1687"/>
      <c r="AZ294" s="1687"/>
      <c r="BA294" s="1687"/>
      <c r="BB294" s="1687"/>
      <c r="BC294" s="1687"/>
      <c r="BD294" s="1687"/>
      <c r="BE294" s="1687"/>
      <c r="BF294" s="1687"/>
      <c r="BG294" s="1687"/>
      <c r="BH294" s="1687"/>
      <c r="BI294" s="1687"/>
      <c r="BJ294" s="1687"/>
      <c r="BK294" s="1687"/>
      <c r="BL294" s="1687"/>
      <c r="BM294" s="1687"/>
      <c r="BN294" s="1687"/>
      <c r="BO294" s="1687"/>
      <c r="BP294" s="1687"/>
      <c r="BQ294" s="1687"/>
      <c r="BR294" s="1687"/>
      <c r="BS294" s="1687"/>
      <c r="BT294" s="1687"/>
      <c r="BU294" s="1687"/>
      <c r="BV294" s="1687"/>
      <c r="BW294" s="1687"/>
      <c r="BX294" s="1687"/>
      <c r="BY294" s="1687"/>
      <c r="BZ294" s="1687"/>
      <c r="CA294" s="1687"/>
    </row>
    <row r="295" spans="1:79" x14ac:dyDescent="0.2">
      <c r="A295" s="1512"/>
      <c r="B295" s="1516"/>
      <c r="C295" s="1516"/>
      <c r="D295" s="1516"/>
      <c r="E295" s="1516"/>
      <c r="F295" s="1516"/>
      <c r="G295" s="1516"/>
      <c r="H295" s="1516"/>
      <c r="I295" s="1516"/>
      <c r="J295" s="1516"/>
      <c r="K295" s="1516"/>
      <c r="L295" s="1516"/>
      <c r="M295" s="1516"/>
      <c r="N295" s="1516"/>
      <c r="O295" s="1516"/>
      <c r="P295" s="1516"/>
      <c r="Q295" s="1516"/>
      <c r="R295" s="1516"/>
      <c r="S295" s="1516"/>
      <c r="T295" s="1516"/>
      <c r="U295" s="1516"/>
      <c r="V295" s="1516"/>
      <c r="W295" s="1516"/>
      <c r="X295" s="1516"/>
      <c r="Y295" s="1516"/>
      <c r="Z295" s="1516"/>
      <c r="AA295" s="1516"/>
      <c r="AB295" s="1516"/>
      <c r="AC295" s="1516"/>
      <c r="AD295" s="1516"/>
      <c r="AE295" s="1516"/>
      <c r="AF295" s="1516"/>
      <c r="AG295" s="1516"/>
      <c r="AH295" s="1516"/>
      <c r="AI295" s="1516"/>
      <c r="AJ295" s="1516"/>
      <c r="AK295" s="1516"/>
      <c r="AL295" s="1516"/>
      <c r="AM295" s="1516"/>
      <c r="AO295" s="1516"/>
      <c r="AP295" s="1516"/>
      <c r="AQ295" s="1516"/>
      <c r="AR295" s="1516"/>
      <c r="AS295" s="1516"/>
      <c r="AT295" s="1516"/>
      <c r="AU295" s="1516"/>
      <c r="AV295" s="1516"/>
      <c r="AW295" s="1516"/>
      <c r="AX295" s="1516"/>
      <c r="AY295" s="1516"/>
      <c r="AZ295" s="1516"/>
      <c r="BA295" s="1516"/>
      <c r="BB295" s="1516"/>
      <c r="BC295" s="1516"/>
      <c r="BD295" s="1516"/>
      <c r="BE295" s="1516"/>
      <c r="BF295" s="1516"/>
      <c r="BG295" s="1516"/>
      <c r="BH295" s="1516"/>
      <c r="BI295" s="1516"/>
      <c r="BJ295" s="1516"/>
      <c r="BK295" s="1516"/>
      <c r="BL295" s="1516"/>
      <c r="BM295" s="1516"/>
      <c r="BN295" s="1516"/>
      <c r="BO295" s="1516"/>
      <c r="BP295" s="1516"/>
      <c r="BQ295" s="1516"/>
      <c r="BR295" s="1516"/>
      <c r="BS295" s="1516"/>
      <c r="BT295" s="1516"/>
      <c r="BU295" s="1516"/>
      <c r="BV295" s="1516"/>
      <c r="BW295" s="1516"/>
      <c r="BX295" s="1516"/>
      <c r="BY295" s="1516"/>
      <c r="BZ295" s="1516"/>
    </row>
    <row r="296" spans="1:79" x14ac:dyDescent="0.2">
      <c r="B296" s="1688" t="s">
        <v>1782</v>
      </c>
      <c r="C296" s="1688"/>
      <c r="D296" s="1689" t="s">
        <v>667</v>
      </c>
      <c r="E296" s="1689"/>
      <c r="F296" s="1689"/>
      <c r="G296" s="1689"/>
      <c r="H296" s="1689"/>
      <c r="I296" s="1689"/>
      <c r="J296" s="1689"/>
      <c r="K296" s="1689"/>
      <c r="L296" s="1689"/>
      <c r="M296" s="1689"/>
      <c r="N296" s="1689"/>
      <c r="O296" s="1689"/>
      <c r="P296" s="1689"/>
      <c r="Q296" s="1689"/>
      <c r="R296" s="1689"/>
      <c r="S296" s="1689" t="s">
        <v>2370</v>
      </c>
      <c r="T296" s="1689"/>
      <c r="U296" s="1690" t="s">
        <v>2171</v>
      </c>
      <c r="V296" s="1690"/>
      <c r="W296" s="1689" t="s">
        <v>2371</v>
      </c>
      <c r="X296" s="1689"/>
      <c r="Y296" s="1689"/>
      <c r="Z296" s="1689"/>
      <c r="AA296" s="1689"/>
      <c r="AB296" s="1689"/>
      <c r="AC296" s="1689"/>
      <c r="AD296" s="1689"/>
      <c r="AE296" s="1689"/>
      <c r="AF296" s="1689"/>
      <c r="AG296" s="1689"/>
      <c r="AH296" s="1689"/>
      <c r="AI296" s="1691" t="s">
        <v>2372</v>
      </c>
      <c r="AJ296" s="1691"/>
      <c r="AK296" s="1691"/>
      <c r="AL296" s="1691"/>
      <c r="AM296" s="1691"/>
      <c r="AO296" s="1688" t="s">
        <v>2089</v>
      </c>
      <c r="AP296" s="1688"/>
      <c r="AQ296" s="1689" t="s">
        <v>2069</v>
      </c>
      <c r="AR296" s="1689"/>
      <c r="AS296" s="1689"/>
      <c r="AT296" s="1689"/>
      <c r="AU296" s="1689"/>
      <c r="AV296" s="1689"/>
      <c r="AW296" s="1689"/>
      <c r="AX296" s="1689"/>
      <c r="AY296" s="1689"/>
      <c r="AZ296" s="1689"/>
      <c r="BA296" s="1689"/>
      <c r="BB296" s="1689"/>
      <c r="BC296" s="1689"/>
      <c r="BD296" s="1689"/>
      <c r="BE296" s="1689"/>
      <c r="BF296" s="1689" t="s">
        <v>2174</v>
      </c>
      <c r="BG296" s="1689"/>
      <c r="BH296" s="1690" t="s">
        <v>2171</v>
      </c>
      <c r="BI296" s="1690"/>
      <c r="BJ296" s="1689" t="s">
        <v>2373</v>
      </c>
      <c r="BK296" s="1689"/>
      <c r="BL296" s="1689"/>
      <c r="BM296" s="1689"/>
      <c r="BN296" s="1689"/>
      <c r="BO296" s="1689"/>
      <c r="BP296" s="1689"/>
      <c r="BQ296" s="1689"/>
      <c r="BR296" s="1689"/>
      <c r="BS296" s="1689"/>
      <c r="BT296" s="1689"/>
      <c r="BU296" s="1689"/>
      <c r="BV296" s="1691" t="s">
        <v>2374</v>
      </c>
      <c r="BW296" s="1691"/>
      <c r="BX296" s="1691"/>
      <c r="BY296" s="1691"/>
      <c r="BZ296" s="1691"/>
    </row>
    <row r="297" spans="1:79" x14ac:dyDescent="0.2">
      <c r="B297" s="1688" t="s">
        <v>1828</v>
      </c>
      <c r="C297" s="1688"/>
      <c r="D297" s="1689" t="s">
        <v>678</v>
      </c>
      <c r="E297" s="1689"/>
      <c r="F297" s="1689"/>
      <c r="G297" s="1689"/>
      <c r="H297" s="1689"/>
      <c r="I297" s="1689"/>
      <c r="J297" s="1689"/>
      <c r="K297" s="1689"/>
      <c r="L297" s="1689"/>
      <c r="M297" s="1689"/>
      <c r="N297" s="1689"/>
      <c r="O297" s="1689"/>
      <c r="P297" s="1689"/>
      <c r="Q297" s="1689"/>
      <c r="R297" s="1689"/>
      <c r="S297" s="1689" t="s">
        <v>2375</v>
      </c>
      <c r="T297" s="1689"/>
      <c r="U297" s="1690" t="s">
        <v>2171</v>
      </c>
      <c r="V297" s="1690"/>
      <c r="W297" s="1689" t="s">
        <v>2376</v>
      </c>
      <c r="X297" s="1689"/>
      <c r="Y297" s="1689"/>
      <c r="Z297" s="1689"/>
      <c r="AA297" s="1689"/>
      <c r="AB297" s="1689"/>
      <c r="AC297" s="1689"/>
      <c r="AD297" s="1689"/>
      <c r="AE297" s="1689"/>
      <c r="AF297" s="1689"/>
      <c r="AG297" s="1689"/>
      <c r="AH297" s="1689"/>
      <c r="AI297" s="1691" t="s">
        <v>2377</v>
      </c>
      <c r="AJ297" s="1691"/>
      <c r="AK297" s="1691"/>
      <c r="AL297" s="1691"/>
      <c r="AM297" s="1691"/>
      <c r="AO297" s="1688" t="s">
        <v>2112</v>
      </c>
      <c r="AP297" s="1688"/>
      <c r="AQ297" s="1689" t="s">
        <v>671</v>
      </c>
      <c r="AR297" s="1689"/>
      <c r="AS297" s="1689"/>
      <c r="AT297" s="1689"/>
      <c r="AU297" s="1689"/>
      <c r="AV297" s="1689"/>
      <c r="AW297" s="1689"/>
      <c r="AX297" s="1689"/>
      <c r="AY297" s="1689"/>
      <c r="AZ297" s="1689"/>
      <c r="BA297" s="1689"/>
      <c r="BB297" s="1689"/>
      <c r="BC297" s="1689"/>
      <c r="BD297" s="1689"/>
      <c r="BE297" s="1689"/>
      <c r="BF297" s="1689" t="s">
        <v>2378</v>
      </c>
      <c r="BG297" s="1689"/>
      <c r="BH297" s="1690" t="s">
        <v>2171</v>
      </c>
      <c r="BI297" s="1690"/>
      <c r="BJ297" s="1689" t="s">
        <v>2379</v>
      </c>
      <c r="BK297" s="1689"/>
      <c r="BL297" s="1689"/>
      <c r="BM297" s="1689"/>
      <c r="BN297" s="1689"/>
      <c r="BO297" s="1689"/>
      <c r="BP297" s="1689"/>
      <c r="BQ297" s="1689"/>
      <c r="BR297" s="1689"/>
      <c r="BS297" s="1689"/>
      <c r="BT297" s="1689"/>
      <c r="BU297" s="1689"/>
      <c r="BV297" s="1691" t="s">
        <v>2380</v>
      </c>
      <c r="BW297" s="1691"/>
      <c r="BX297" s="1691"/>
      <c r="BY297" s="1691"/>
      <c r="BZ297" s="1691"/>
    </row>
    <row r="298" spans="1:79" x14ac:dyDescent="0.2">
      <c r="B298" s="1688" t="s">
        <v>1893</v>
      </c>
      <c r="C298" s="1688"/>
      <c r="D298" s="1689" t="s">
        <v>855</v>
      </c>
      <c r="E298" s="1689"/>
      <c r="F298" s="1689"/>
      <c r="G298" s="1689"/>
      <c r="H298" s="1689"/>
      <c r="I298" s="1689"/>
      <c r="J298" s="1689"/>
      <c r="K298" s="1689"/>
      <c r="L298" s="1689"/>
      <c r="M298" s="1689"/>
      <c r="N298" s="1689"/>
      <c r="O298" s="1689"/>
      <c r="P298" s="1689"/>
      <c r="Q298" s="1689"/>
      <c r="R298" s="1689"/>
      <c r="S298" s="1689" t="s">
        <v>2381</v>
      </c>
      <c r="T298" s="1689"/>
      <c r="U298" s="1690" t="s">
        <v>2171</v>
      </c>
      <c r="V298" s="1690"/>
      <c r="W298" s="1689" t="s">
        <v>2382</v>
      </c>
      <c r="X298" s="1689"/>
      <c r="Y298" s="1689"/>
      <c r="Z298" s="1689"/>
      <c r="AA298" s="1689"/>
      <c r="AB298" s="1689"/>
      <c r="AC298" s="1689"/>
      <c r="AD298" s="1689"/>
      <c r="AE298" s="1689"/>
      <c r="AF298" s="1689"/>
      <c r="AG298" s="1689"/>
      <c r="AH298" s="1689"/>
      <c r="AI298" s="1691" t="s">
        <v>2383</v>
      </c>
      <c r="AJ298" s="1691"/>
      <c r="AK298" s="1691"/>
      <c r="AL298" s="1691"/>
      <c r="AM298" s="1691"/>
      <c r="AO298" s="1688" t="s">
        <v>2093</v>
      </c>
      <c r="AP298" s="1688"/>
      <c r="AQ298" s="1689" t="s">
        <v>1111</v>
      </c>
      <c r="AR298" s="1689"/>
      <c r="AS298" s="1689"/>
      <c r="AT298" s="1689"/>
      <c r="AU298" s="1689"/>
      <c r="AV298" s="1689"/>
      <c r="AW298" s="1689"/>
      <c r="AX298" s="1689"/>
      <c r="AY298" s="1689"/>
      <c r="AZ298" s="1689"/>
      <c r="BA298" s="1689"/>
      <c r="BB298" s="1689"/>
      <c r="BC298" s="1689"/>
      <c r="BD298" s="1689"/>
      <c r="BE298" s="1689"/>
      <c r="BF298" s="1689" t="s">
        <v>2384</v>
      </c>
      <c r="BG298" s="1689"/>
      <c r="BH298" s="1690" t="s">
        <v>2171</v>
      </c>
      <c r="BI298" s="1690"/>
      <c r="BJ298" s="1689" t="s">
        <v>2385</v>
      </c>
      <c r="BK298" s="1689"/>
      <c r="BL298" s="1689"/>
      <c r="BM298" s="1689"/>
      <c r="BN298" s="1689"/>
      <c r="BO298" s="1689"/>
      <c r="BP298" s="1689"/>
      <c r="BQ298" s="1689"/>
      <c r="BR298" s="1689"/>
      <c r="BS298" s="1689"/>
      <c r="BT298" s="1689"/>
      <c r="BU298" s="1689"/>
      <c r="BV298" s="1691" t="s">
        <v>2386</v>
      </c>
      <c r="BW298" s="1691"/>
      <c r="BX298" s="1691"/>
      <c r="BY298" s="1691"/>
      <c r="BZ298" s="1691"/>
    </row>
    <row r="299" spans="1:79" x14ac:dyDescent="0.2">
      <c r="B299" s="1688" t="s">
        <v>2087</v>
      </c>
      <c r="C299" s="1688"/>
      <c r="D299" s="1689" t="s">
        <v>748</v>
      </c>
      <c r="E299" s="1689"/>
      <c r="F299" s="1689"/>
      <c r="G299" s="1689"/>
      <c r="H299" s="1689"/>
      <c r="I299" s="1689"/>
      <c r="J299" s="1689"/>
      <c r="K299" s="1689"/>
      <c r="L299" s="1689"/>
      <c r="M299" s="1689"/>
      <c r="N299" s="1689"/>
      <c r="O299" s="1689"/>
      <c r="P299" s="1689"/>
      <c r="Q299" s="1689"/>
      <c r="R299" s="1689"/>
      <c r="S299" s="1689" t="s">
        <v>2387</v>
      </c>
      <c r="T299" s="1689"/>
      <c r="U299" s="1690" t="s">
        <v>2171</v>
      </c>
      <c r="V299" s="1690"/>
      <c r="W299" s="1689" t="s">
        <v>2388</v>
      </c>
      <c r="X299" s="1689"/>
      <c r="Y299" s="1689"/>
      <c r="Z299" s="1689"/>
      <c r="AA299" s="1689"/>
      <c r="AB299" s="1689"/>
      <c r="AC299" s="1689"/>
      <c r="AD299" s="1689"/>
      <c r="AE299" s="1689"/>
      <c r="AF299" s="1689"/>
      <c r="AG299" s="1689"/>
      <c r="AH299" s="1689"/>
      <c r="AI299" s="1691" t="s">
        <v>2389</v>
      </c>
      <c r="AJ299" s="1691"/>
      <c r="AK299" s="1691"/>
      <c r="AL299" s="1691"/>
      <c r="AM299" s="1691"/>
      <c r="AO299" s="1688" t="s">
        <v>1305</v>
      </c>
      <c r="AP299" s="1688"/>
      <c r="AQ299" s="1689" t="s">
        <v>1636</v>
      </c>
      <c r="AR299" s="1689"/>
      <c r="AS299" s="1689"/>
      <c r="AT299" s="1689"/>
      <c r="AU299" s="1689"/>
      <c r="AV299" s="1689"/>
      <c r="AW299" s="1689"/>
      <c r="AX299" s="1689"/>
      <c r="AY299" s="1689"/>
      <c r="AZ299" s="1689"/>
      <c r="BA299" s="1689"/>
      <c r="BB299" s="1689"/>
      <c r="BC299" s="1689"/>
      <c r="BD299" s="1689"/>
      <c r="BE299" s="1689"/>
      <c r="BF299" s="1689" t="s">
        <v>1234</v>
      </c>
      <c r="BG299" s="1689"/>
      <c r="BH299" s="1690" t="s">
        <v>2171</v>
      </c>
      <c r="BI299" s="1690"/>
      <c r="BJ299" s="1689" t="s">
        <v>2390</v>
      </c>
      <c r="BK299" s="1689"/>
      <c r="BL299" s="1689"/>
      <c r="BM299" s="1689"/>
      <c r="BN299" s="1689"/>
      <c r="BO299" s="1689"/>
      <c r="BP299" s="1689"/>
      <c r="BQ299" s="1689"/>
      <c r="BR299" s="1689"/>
      <c r="BS299" s="1689"/>
      <c r="BT299" s="1689"/>
      <c r="BU299" s="1689"/>
      <c r="BV299" s="1691" t="s">
        <v>2391</v>
      </c>
      <c r="BW299" s="1691"/>
      <c r="BX299" s="1691"/>
      <c r="BY299" s="1691"/>
      <c r="BZ299" s="1691"/>
    </row>
    <row r="300" spans="1:79" x14ac:dyDescent="0.2">
      <c r="B300" s="1518"/>
      <c r="C300" s="1518"/>
      <c r="D300" s="1518"/>
      <c r="E300" s="1518"/>
      <c r="F300" s="1518"/>
      <c r="G300" s="1518"/>
      <c r="H300" s="1518"/>
      <c r="I300" s="1518"/>
      <c r="J300" s="1518"/>
      <c r="K300" s="1518"/>
      <c r="L300" s="1518"/>
      <c r="M300" s="1518"/>
      <c r="N300" s="1518"/>
      <c r="O300" s="1518"/>
      <c r="P300" s="1518"/>
      <c r="Q300" s="1518"/>
      <c r="R300" s="1518"/>
      <c r="S300" s="1518"/>
      <c r="T300" s="1518"/>
      <c r="U300" s="1518"/>
      <c r="V300" s="1518"/>
      <c r="W300" s="1518"/>
      <c r="X300" s="1518"/>
      <c r="Y300" s="1518"/>
      <c r="Z300" s="1518"/>
      <c r="AA300" s="1518"/>
      <c r="AB300" s="1518"/>
      <c r="AC300" s="1518"/>
      <c r="AD300" s="1518"/>
      <c r="AE300" s="1518"/>
      <c r="AF300" s="1518"/>
      <c r="AG300" s="1518"/>
      <c r="AH300" s="1518"/>
      <c r="AI300" s="1518"/>
      <c r="AJ300" s="1518"/>
      <c r="AK300" s="1518"/>
      <c r="AL300" s="1518"/>
      <c r="AM300" s="1518"/>
      <c r="AO300" s="1518"/>
      <c r="AP300" s="1518"/>
      <c r="AQ300" s="1518"/>
      <c r="AR300" s="1518"/>
      <c r="AS300" s="1518"/>
      <c r="AT300" s="1518"/>
      <c r="AU300" s="1518"/>
      <c r="AV300" s="1518"/>
      <c r="AW300" s="1518"/>
      <c r="AX300" s="1518"/>
      <c r="AY300" s="1518"/>
      <c r="AZ300" s="1518"/>
      <c r="BA300" s="1518"/>
      <c r="BB300" s="1518"/>
      <c r="BC300" s="1518"/>
      <c r="BD300" s="1518"/>
      <c r="BE300" s="1518"/>
      <c r="BF300" s="1518"/>
      <c r="BG300" s="1518"/>
      <c r="BH300" s="1518"/>
      <c r="BI300" s="1518"/>
      <c r="BJ300" s="1518"/>
      <c r="BK300" s="1518"/>
      <c r="BL300" s="1518"/>
      <c r="BM300" s="1518"/>
      <c r="BN300" s="1518"/>
      <c r="BO300" s="1518"/>
      <c r="BP300" s="1518"/>
      <c r="BQ300" s="1518"/>
      <c r="BR300" s="1518"/>
      <c r="BS300" s="1518"/>
      <c r="BT300" s="1518"/>
      <c r="BU300" s="1518"/>
      <c r="BV300" s="1518"/>
      <c r="BW300" s="1518"/>
      <c r="BX300" s="1518"/>
      <c r="BY300" s="1518"/>
      <c r="BZ300" s="1518"/>
    </row>
    <row r="301" spans="1:79" ht="14.25" x14ac:dyDescent="0.2">
      <c r="A301" s="1687" t="s">
        <v>1757</v>
      </c>
      <c r="B301" s="1687"/>
      <c r="C301" s="1687"/>
      <c r="D301" s="1687"/>
      <c r="E301" s="1687"/>
      <c r="F301" s="1687"/>
      <c r="G301" s="1687"/>
      <c r="H301" s="1687"/>
      <c r="I301" s="1687"/>
      <c r="J301" s="1687"/>
      <c r="K301" s="1687"/>
      <c r="L301" s="1687"/>
      <c r="M301" s="1687"/>
      <c r="N301" s="1687"/>
      <c r="O301" s="1687"/>
      <c r="P301" s="1687"/>
      <c r="Q301" s="1687"/>
      <c r="R301" s="1687"/>
      <c r="S301" s="1687"/>
      <c r="T301" s="1687"/>
      <c r="U301" s="1687"/>
      <c r="V301" s="1687"/>
      <c r="W301" s="1687"/>
      <c r="X301" s="1687"/>
      <c r="Y301" s="1687"/>
      <c r="Z301" s="1687"/>
      <c r="AA301" s="1687"/>
      <c r="AB301" s="1687"/>
      <c r="AC301" s="1687"/>
      <c r="AD301" s="1687"/>
      <c r="AE301" s="1687"/>
      <c r="AF301" s="1687"/>
      <c r="AG301" s="1687"/>
      <c r="AH301" s="1687"/>
      <c r="AI301" s="1687"/>
      <c r="AJ301" s="1687"/>
      <c r="AK301" s="1687"/>
      <c r="AL301" s="1687"/>
      <c r="AM301" s="1687"/>
      <c r="AN301" s="1687"/>
      <c r="AO301" s="1687"/>
      <c r="AP301" s="1687"/>
      <c r="AQ301" s="1687"/>
      <c r="AR301" s="1687"/>
      <c r="AS301" s="1687"/>
      <c r="AT301" s="1687"/>
      <c r="AU301" s="1687"/>
      <c r="AV301" s="1687"/>
      <c r="AW301" s="1687"/>
      <c r="AX301" s="1687"/>
      <c r="AY301" s="1687"/>
      <c r="AZ301" s="1687"/>
      <c r="BA301" s="1687"/>
      <c r="BB301" s="1687"/>
      <c r="BC301" s="1687"/>
      <c r="BD301" s="1687"/>
      <c r="BE301" s="1687"/>
      <c r="BF301" s="1687"/>
      <c r="BG301" s="1687"/>
      <c r="BH301" s="1687"/>
      <c r="BI301" s="1687"/>
      <c r="BJ301" s="1687"/>
      <c r="BK301" s="1687"/>
      <c r="BL301" s="1687"/>
      <c r="BM301" s="1687"/>
      <c r="BN301" s="1687"/>
      <c r="BO301" s="1687"/>
      <c r="BP301" s="1687"/>
      <c r="BQ301" s="1687"/>
      <c r="BR301" s="1687"/>
      <c r="BS301" s="1687"/>
      <c r="BT301" s="1687"/>
      <c r="BU301" s="1687"/>
      <c r="BV301" s="1687"/>
      <c r="BW301" s="1687"/>
      <c r="BX301" s="1687"/>
      <c r="BY301" s="1687"/>
      <c r="BZ301" s="1687"/>
      <c r="CA301" s="1687"/>
    </row>
    <row r="303" spans="1:79" ht="15" x14ac:dyDescent="0.2">
      <c r="J303" s="1685" t="s">
        <v>1782</v>
      </c>
      <c r="K303" s="1685"/>
      <c r="L303" s="1685"/>
      <c r="M303" s="1686" t="s">
        <v>630</v>
      </c>
      <c r="N303" s="1686"/>
      <c r="O303" s="1686"/>
      <c r="P303" s="1686"/>
      <c r="Q303" s="1686"/>
      <c r="R303" s="1686"/>
      <c r="S303" s="1686"/>
      <c r="T303" s="1686"/>
      <c r="U303" s="1686"/>
      <c r="V303" s="1686"/>
      <c r="W303" s="1686"/>
      <c r="X303" s="1686"/>
      <c r="Y303" s="1686"/>
      <c r="Z303" s="1686"/>
      <c r="AA303" s="1686"/>
      <c r="AB303" s="1686" t="s">
        <v>2182</v>
      </c>
      <c r="AC303" s="1686"/>
      <c r="AD303" s="1686"/>
      <c r="AE303" s="1686"/>
      <c r="AF303" s="1686"/>
      <c r="AG303" s="1686"/>
      <c r="AH303" s="1686"/>
      <c r="AI303" s="1686"/>
      <c r="AJ303" s="1686"/>
      <c r="AK303" s="1686"/>
      <c r="AL303" s="1686"/>
      <c r="AM303" s="1686"/>
      <c r="AN303" s="1686"/>
      <c r="AO303" s="1686"/>
      <c r="AP303" s="1686"/>
      <c r="AQ303" s="1686"/>
      <c r="AR303" s="1686"/>
      <c r="AS303" s="1686"/>
      <c r="AT303" s="1686"/>
      <c r="AU303" s="1686"/>
      <c r="AV303" s="1686"/>
      <c r="AW303" s="1686"/>
      <c r="AX303" s="1686"/>
      <c r="AY303" s="1686"/>
      <c r="AZ303" s="1686"/>
      <c r="BA303" s="1686"/>
      <c r="BB303" s="1686"/>
      <c r="BC303" s="1686" t="s">
        <v>2102</v>
      </c>
      <c r="BD303" s="1686"/>
      <c r="BE303" s="1686"/>
      <c r="BF303" s="1686"/>
      <c r="BG303" s="1686" t="s">
        <v>22</v>
      </c>
      <c r="BH303" s="1686"/>
      <c r="BI303" s="1686"/>
      <c r="BJ303" s="1686"/>
      <c r="BK303" s="1686"/>
      <c r="BL303" s="1686"/>
      <c r="BM303" s="1686"/>
      <c r="BN303" s="1686"/>
      <c r="BO303" s="1686"/>
      <c r="BP303" s="1686"/>
      <c r="BQ303" s="1686"/>
    </row>
    <row r="304" spans="1:79" ht="15" x14ac:dyDescent="0.2">
      <c r="J304" s="1685" t="s">
        <v>1828</v>
      </c>
      <c r="K304" s="1685"/>
      <c r="L304" s="1685"/>
      <c r="M304" s="1686" t="s">
        <v>2113</v>
      </c>
      <c r="N304" s="1686"/>
      <c r="O304" s="1686"/>
      <c r="P304" s="1686"/>
      <c r="Q304" s="1686"/>
      <c r="R304" s="1686"/>
      <c r="S304" s="1686"/>
      <c r="T304" s="1686"/>
      <c r="U304" s="1686"/>
      <c r="V304" s="1686"/>
      <c r="W304" s="1686"/>
      <c r="X304" s="1686"/>
      <c r="Y304" s="1686"/>
      <c r="Z304" s="1686"/>
      <c r="AA304" s="1686"/>
      <c r="AB304" s="1686" t="s">
        <v>2183</v>
      </c>
      <c r="AC304" s="1686"/>
      <c r="AD304" s="1686"/>
      <c r="AE304" s="1686"/>
      <c r="AF304" s="1686"/>
      <c r="AG304" s="1686"/>
      <c r="AH304" s="1686"/>
      <c r="AI304" s="1686"/>
      <c r="AJ304" s="1686"/>
      <c r="AK304" s="1686"/>
      <c r="AL304" s="1686"/>
      <c r="AM304" s="1686"/>
      <c r="AN304" s="1686"/>
      <c r="AO304" s="1686"/>
      <c r="AP304" s="1686"/>
      <c r="AQ304" s="1686"/>
      <c r="AR304" s="1686"/>
      <c r="AS304" s="1686"/>
      <c r="AT304" s="1686"/>
      <c r="AU304" s="1686"/>
      <c r="AV304" s="1686"/>
      <c r="AW304" s="1686"/>
      <c r="AX304" s="1686"/>
      <c r="AY304" s="1686"/>
      <c r="AZ304" s="1686"/>
      <c r="BA304" s="1686"/>
      <c r="BB304" s="1686"/>
      <c r="BC304" s="1686" t="s">
        <v>329</v>
      </c>
      <c r="BD304" s="1686"/>
      <c r="BE304" s="1686"/>
      <c r="BF304" s="1686"/>
      <c r="BG304" s="1686" t="s">
        <v>330</v>
      </c>
      <c r="BH304" s="1686"/>
      <c r="BI304" s="1686"/>
      <c r="BJ304" s="1686"/>
      <c r="BK304" s="1686"/>
      <c r="BL304" s="1686"/>
      <c r="BM304" s="1686"/>
      <c r="BN304" s="1686"/>
      <c r="BO304" s="1686"/>
      <c r="BP304" s="1686"/>
      <c r="BQ304" s="1686"/>
    </row>
    <row r="306" spans="1:79" ht="15" x14ac:dyDescent="0.2">
      <c r="B306" s="1521" t="s">
        <v>2184</v>
      </c>
      <c r="BZ306" s="1522" t="s">
        <v>2185</v>
      </c>
    </row>
    <row r="307" spans="1:79" ht="15" x14ac:dyDescent="0.2">
      <c r="A307" s="1523"/>
      <c r="B307" s="1521" t="s">
        <v>2186</v>
      </c>
      <c r="C307" s="1523"/>
      <c r="D307" s="1523"/>
      <c r="E307" s="1523"/>
      <c r="F307" s="1523"/>
      <c r="G307" s="1523"/>
      <c r="H307" s="1523"/>
      <c r="I307" s="1523"/>
      <c r="J307" s="1523"/>
      <c r="K307" s="1523"/>
      <c r="L307" s="1523"/>
      <c r="M307" s="1523"/>
      <c r="N307" s="1523"/>
      <c r="O307" s="1523"/>
      <c r="P307" s="1523"/>
      <c r="Q307" s="1523"/>
      <c r="R307" s="1523"/>
      <c r="S307" s="1523"/>
      <c r="T307" s="1523"/>
      <c r="U307" s="1523"/>
      <c r="V307" s="1523"/>
      <c r="W307" s="1523"/>
      <c r="X307" s="1523"/>
      <c r="Y307" s="1523"/>
      <c r="Z307" s="1523"/>
      <c r="AA307" s="1523"/>
      <c r="AB307" s="1523"/>
      <c r="AC307" s="1523"/>
      <c r="AD307" s="1523"/>
      <c r="AE307" s="1523"/>
      <c r="AF307" s="1523"/>
      <c r="AG307" s="1523"/>
      <c r="AH307" s="1523"/>
      <c r="AI307" s="1523"/>
      <c r="AJ307" s="1523"/>
      <c r="AK307" s="1523"/>
      <c r="AL307" s="1523"/>
      <c r="AM307" s="1523"/>
      <c r="AN307" s="1523"/>
      <c r="AO307" s="1523"/>
      <c r="AP307" s="1523"/>
      <c r="AQ307" s="1523"/>
      <c r="AR307" s="1523"/>
      <c r="AS307" s="1523"/>
      <c r="AT307" s="1523"/>
      <c r="AU307" s="1523"/>
      <c r="AV307" s="1523"/>
      <c r="AW307" s="1523"/>
      <c r="AX307" s="1523"/>
      <c r="AY307" s="1523"/>
      <c r="AZ307" s="1523"/>
      <c r="BA307" s="1523"/>
      <c r="BB307" s="1523"/>
      <c r="BC307" s="1523"/>
      <c r="BD307" s="1523"/>
      <c r="BE307" s="1523"/>
      <c r="BF307" s="1523"/>
      <c r="BG307" s="1523"/>
      <c r="BH307" s="1523"/>
      <c r="BI307" s="1523"/>
      <c r="BJ307" s="1523"/>
      <c r="BK307" s="1523"/>
      <c r="BL307" s="1523"/>
      <c r="BM307" s="1523"/>
      <c r="BN307" s="1523"/>
      <c r="BO307" s="1523"/>
      <c r="BP307" s="1523"/>
      <c r="BQ307" s="1523"/>
      <c r="BR307" s="1523"/>
      <c r="BS307" s="1523"/>
      <c r="BT307" s="1523"/>
      <c r="BU307" s="1523"/>
      <c r="BV307" s="1523"/>
      <c r="BW307" s="1523"/>
      <c r="BX307" s="1523"/>
      <c r="BY307" s="1523"/>
      <c r="BZ307" s="1522" t="s">
        <v>2187</v>
      </c>
      <c r="CA307" s="1523"/>
    </row>
  </sheetData>
  <mergeCells count="3144">
    <mergeCell ref="BJ6:BL6"/>
    <mergeCell ref="BM6:CA6"/>
    <mergeCell ref="A7:B7"/>
    <mergeCell ref="C7:M7"/>
    <mergeCell ref="N7:P7"/>
    <mergeCell ref="Q7:T7"/>
    <mergeCell ref="U7:AC7"/>
    <mergeCell ref="AD7:AK7"/>
    <mergeCell ref="AL7:AN7"/>
    <mergeCell ref="AO7:AQ7"/>
    <mergeCell ref="AR6:AT6"/>
    <mergeCell ref="AU6:AW6"/>
    <mergeCell ref="AX6:AZ6"/>
    <mergeCell ref="BA6:BD6"/>
    <mergeCell ref="BE6:BG6"/>
    <mergeCell ref="BH6:BI6"/>
    <mergeCell ref="C1:BY1"/>
    <mergeCell ref="C2:BY2"/>
    <mergeCell ref="A6:B6"/>
    <mergeCell ref="C6:M6"/>
    <mergeCell ref="N6:P6"/>
    <mergeCell ref="Q6:T6"/>
    <mergeCell ref="U6:AC6"/>
    <mergeCell ref="AD6:AK6"/>
    <mergeCell ref="AL6:AN6"/>
    <mergeCell ref="AO6:AQ6"/>
    <mergeCell ref="BJ8:BL8"/>
    <mergeCell ref="BM8:CA8"/>
    <mergeCell ref="A9:B9"/>
    <mergeCell ref="C9:M9"/>
    <mergeCell ref="N9:P9"/>
    <mergeCell ref="Q9:T9"/>
    <mergeCell ref="U9:AC9"/>
    <mergeCell ref="AD9:AK9"/>
    <mergeCell ref="AL9:AN9"/>
    <mergeCell ref="AO9:AQ9"/>
    <mergeCell ref="AR8:AT8"/>
    <mergeCell ref="AU8:AW8"/>
    <mergeCell ref="AX8:AZ8"/>
    <mergeCell ref="BA8:BD8"/>
    <mergeCell ref="BE8:BG8"/>
    <mergeCell ref="BH8:BI8"/>
    <mergeCell ref="BJ7:BL7"/>
    <mergeCell ref="BM7:CA7"/>
    <mergeCell ref="A8:B8"/>
    <mergeCell ref="C8:M8"/>
    <mergeCell ref="N8:P8"/>
    <mergeCell ref="Q8:T8"/>
    <mergeCell ref="U8:AC8"/>
    <mergeCell ref="AD8:AK8"/>
    <mergeCell ref="AL8:AN8"/>
    <mergeCell ref="AO8:AQ8"/>
    <mergeCell ref="AR7:AT7"/>
    <mergeCell ref="AU7:AW7"/>
    <mergeCell ref="AX7:AZ7"/>
    <mergeCell ref="BA7:BD7"/>
    <mergeCell ref="BE7:BG7"/>
    <mergeCell ref="BH7:BI7"/>
    <mergeCell ref="BJ10:BL10"/>
    <mergeCell ref="BM10:CA10"/>
    <mergeCell ref="A11:B11"/>
    <mergeCell ref="C11:M11"/>
    <mergeCell ref="N11:P11"/>
    <mergeCell ref="Q11:T11"/>
    <mergeCell ref="U11:AC11"/>
    <mergeCell ref="AD11:AK11"/>
    <mergeCell ref="AL11:AN11"/>
    <mergeCell ref="AO11:AQ11"/>
    <mergeCell ref="AR10:AT10"/>
    <mergeCell ref="AU10:AW10"/>
    <mergeCell ref="AX10:AZ10"/>
    <mergeCell ref="BA10:BD10"/>
    <mergeCell ref="BE10:BG10"/>
    <mergeCell ref="BH10:BI10"/>
    <mergeCell ref="BJ9:BL9"/>
    <mergeCell ref="BM9:CA9"/>
    <mergeCell ref="A10:B10"/>
    <mergeCell ref="C10:M10"/>
    <mergeCell ref="N10:P10"/>
    <mergeCell ref="Q10:T10"/>
    <mergeCell ref="U10:AC10"/>
    <mergeCell ref="AD10:AK10"/>
    <mergeCell ref="AL10:AN10"/>
    <mergeCell ref="AO10:AQ10"/>
    <mergeCell ref="AR9:AT9"/>
    <mergeCell ref="AU9:AW9"/>
    <mergeCell ref="AX9:AZ9"/>
    <mergeCell ref="BA9:BD9"/>
    <mergeCell ref="BE9:BG9"/>
    <mergeCell ref="BH9:BI9"/>
    <mergeCell ref="BJ12:BL12"/>
    <mergeCell ref="BM12:CA12"/>
    <mergeCell ref="A13:B13"/>
    <mergeCell ref="C13:M13"/>
    <mergeCell ref="N13:P13"/>
    <mergeCell ref="Q13:T13"/>
    <mergeCell ref="U13:AC13"/>
    <mergeCell ref="AD13:AK13"/>
    <mergeCell ref="AL13:AN13"/>
    <mergeCell ref="AO13:AQ13"/>
    <mergeCell ref="AR12:AT12"/>
    <mergeCell ref="AU12:AW12"/>
    <mergeCell ref="AX12:AZ12"/>
    <mergeCell ref="BA12:BD12"/>
    <mergeCell ref="BE12:BG12"/>
    <mergeCell ref="BH12:BI12"/>
    <mergeCell ref="BJ11:BL11"/>
    <mergeCell ref="BM11:CA11"/>
    <mergeCell ref="A12:B12"/>
    <mergeCell ref="C12:M12"/>
    <mergeCell ref="N12:P12"/>
    <mergeCell ref="Q12:T12"/>
    <mergeCell ref="U12:AC12"/>
    <mergeCell ref="AD12:AK12"/>
    <mergeCell ref="AL12:AN12"/>
    <mergeCell ref="AO12:AQ12"/>
    <mergeCell ref="AR11:AT11"/>
    <mergeCell ref="AU11:AW11"/>
    <mergeCell ref="AX11:AZ11"/>
    <mergeCell ref="BA11:BD11"/>
    <mergeCell ref="BE11:BG11"/>
    <mergeCell ref="BH11:BI11"/>
    <mergeCell ref="BJ15:BL15"/>
    <mergeCell ref="BM15:CA15"/>
    <mergeCell ref="A16:B16"/>
    <mergeCell ref="C16:M16"/>
    <mergeCell ref="N16:P16"/>
    <mergeCell ref="Q16:T16"/>
    <mergeCell ref="U16:AC16"/>
    <mergeCell ref="AD16:AK16"/>
    <mergeCell ref="AL16:AN16"/>
    <mergeCell ref="AO16:AQ16"/>
    <mergeCell ref="AR15:AT15"/>
    <mergeCell ref="AU15:AW15"/>
    <mergeCell ref="AX15:AZ15"/>
    <mergeCell ref="BA15:BD15"/>
    <mergeCell ref="BE15:BG15"/>
    <mergeCell ref="BH15:BI15"/>
    <mergeCell ref="BJ13:BL13"/>
    <mergeCell ref="BM13:CA13"/>
    <mergeCell ref="A15:B15"/>
    <mergeCell ref="C15:M15"/>
    <mergeCell ref="N15:P15"/>
    <mergeCell ref="Q15:T15"/>
    <mergeCell ref="U15:AC15"/>
    <mergeCell ref="AD15:AK15"/>
    <mergeCell ref="AL15:AN15"/>
    <mergeCell ref="AO15:AQ15"/>
    <mergeCell ref="AR13:AT13"/>
    <mergeCell ref="AU13:AW13"/>
    <mergeCell ref="AX13:AZ13"/>
    <mergeCell ref="BA13:BD13"/>
    <mergeCell ref="BE13:BG13"/>
    <mergeCell ref="BH13:BI13"/>
    <mergeCell ref="BJ17:BL17"/>
    <mergeCell ref="BM17:CA17"/>
    <mergeCell ref="A18:B18"/>
    <mergeCell ref="C18:M18"/>
    <mergeCell ref="N18:P18"/>
    <mergeCell ref="Q18:T18"/>
    <mergeCell ref="U18:AC18"/>
    <mergeCell ref="AD18:AK18"/>
    <mergeCell ref="AL18:AN18"/>
    <mergeCell ref="AO18:AQ18"/>
    <mergeCell ref="AR17:AT17"/>
    <mergeCell ref="AU17:AW17"/>
    <mergeCell ref="AX17:AZ17"/>
    <mergeCell ref="BA17:BD17"/>
    <mergeCell ref="BE17:BG17"/>
    <mergeCell ref="BH17:BI17"/>
    <mergeCell ref="BJ16:BL16"/>
    <mergeCell ref="BM16:CA16"/>
    <mergeCell ref="A17:B17"/>
    <mergeCell ref="C17:M17"/>
    <mergeCell ref="N17:P17"/>
    <mergeCell ref="Q17:T17"/>
    <mergeCell ref="U17:AC17"/>
    <mergeCell ref="AD17:AK17"/>
    <mergeCell ref="AL17:AN17"/>
    <mergeCell ref="AO17:AQ17"/>
    <mergeCell ref="AR16:AT16"/>
    <mergeCell ref="AU16:AW16"/>
    <mergeCell ref="AX16:AZ16"/>
    <mergeCell ref="BA16:BD16"/>
    <mergeCell ref="BE16:BG16"/>
    <mergeCell ref="BH16:BI16"/>
    <mergeCell ref="BJ19:BL19"/>
    <mergeCell ref="BM19:CA19"/>
    <mergeCell ref="AL22:AP22"/>
    <mergeCell ref="BQ22:BY22"/>
    <mergeCell ref="AL23:AP23"/>
    <mergeCell ref="BQ23:BY23"/>
    <mergeCell ref="AR19:AT19"/>
    <mergeCell ref="AU19:AW19"/>
    <mergeCell ref="AX19:AZ19"/>
    <mergeCell ref="BA19:BD19"/>
    <mergeCell ref="BE19:BG19"/>
    <mergeCell ref="BH19:BI19"/>
    <mergeCell ref="BJ18:BL18"/>
    <mergeCell ref="BM18:CA18"/>
    <mergeCell ref="A19:B19"/>
    <mergeCell ref="C19:M19"/>
    <mergeCell ref="N19:P19"/>
    <mergeCell ref="Q19:T19"/>
    <mergeCell ref="U19:AC19"/>
    <mergeCell ref="AD19:AK19"/>
    <mergeCell ref="AL19:AN19"/>
    <mergeCell ref="AO19:AQ19"/>
    <mergeCell ref="AR18:AT18"/>
    <mergeCell ref="AU18:AW18"/>
    <mergeCell ref="AX18:AZ18"/>
    <mergeCell ref="BA18:BD18"/>
    <mergeCell ref="BE18:BG18"/>
    <mergeCell ref="BH18:BI18"/>
    <mergeCell ref="BE27:BG27"/>
    <mergeCell ref="BH27:BI27"/>
    <mergeCell ref="BJ27:BL27"/>
    <mergeCell ref="BM27:CA27"/>
    <mergeCell ref="A28:B28"/>
    <mergeCell ref="C28:M28"/>
    <mergeCell ref="N28:P28"/>
    <mergeCell ref="Q28:T28"/>
    <mergeCell ref="U28:AC28"/>
    <mergeCell ref="AD28:AK28"/>
    <mergeCell ref="AL27:AN27"/>
    <mergeCell ref="AO27:AQ27"/>
    <mergeCell ref="AR27:AT27"/>
    <mergeCell ref="AU27:AW27"/>
    <mergeCell ref="AX27:AZ27"/>
    <mergeCell ref="BA27:BD27"/>
    <mergeCell ref="AL24:AP24"/>
    <mergeCell ref="BQ24:BY24"/>
    <mergeCell ref="AL25:AP25"/>
    <mergeCell ref="BQ25:BY25"/>
    <mergeCell ref="A27:B27"/>
    <mergeCell ref="C27:M27"/>
    <mergeCell ref="N27:P27"/>
    <mergeCell ref="Q27:T27"/>
    <mergeCell ref="U27:AC27"/>
    <mergeCell ref="AD27:AK27"/>
    <mergeCell ref="BE29:BG29"/>
    <mergeCell ref="BH29:BI29"/>
    <mergeCell ref="BJ29:BL29"/>
    <mergeCell ref="BM29:CA29"/>
    <mergeCell ref="A30:B30"/>
    <mergeCell ref="C30:M30"/>
    <mergeCell ref="N30:P30"/>
    <mergeCell ref="Q30:T30"/>
    <mergeCell ref="U30:AC30"/>
    <mergeCell ref="AD30:AK30"/>
    <mergeCell ref="AL29:AN29"/>
    <mergeCell ref="AO29:AQ29"/>
    <mergeCell ref="AR29:AT29"/>
    <mergeCell ref="AU29:AW29"/>
    <mergeCell ref="AX29:AZ29"/>
    <mergeCell ref="BA29:BD29"/>
    <mergeCell ref="BE28:BG28"/>
    <mergeCell ref="BH28:BI28"/>
    <mergeCell ref="BJ28:BL28"/>
    <mergeCell ref="BM28:CA28"/>
    <mergeCell ref="A29:B29"/>
    <mergeCell ref="C29:M29"/>
    <mergeCell ref="N29:P29"/>
    <mergeCell ref="Q29:T29"/>
    <mergeCell ref="U29:AC29"/>
    <mergeCell ref="AD29:AK29"/>
    <mergeCell ref="AL28:AN28"/>
    <mergeCell ref="AO28:AQ28"/>
    <mergeCell ref="AR28:AT28"/>
    <mergeCell ref="AU28:AW28"/>
    <mergeCell ref="AX28:AZ28"/>
    <mergeCell ref="BA28:BD28"/>
    <mergeCell ref="BE31:BG31"/>
    <mergeCell ref="BH31:BI31"/>
    <mergeCell ref="BJ31:BL31"/>
    <mergeCell ref="BM31:CA31"/>
    <mergeCell ref="A32:B32"/>
    <mergeCell ref="C32:M32"/>
    <mergeCell ref="N32:P32"/>
    <mergeCell ref="Q32:T32"/>
    <mergeCell ref="U32:AC32"/>
    <mergeCell ref="AD32:AK32"/>
    <mergeCell ref="AL31:AN31"/>
    <mergeCell ref="AO31:AQ31"/>
    <mergeCell ref="AR31:AT31"/>
    <mergeCell ref="AU31:AW31"/>
    <mergeCell ref="AX31:AZ31"/>
    <mergeCell ref="BA31:BD31"/>
    <mergeCell ref="BE30:BG30"/>
    <mergeCell ref="BH30:BI30"/>
    <mergeCell ref="BJ30:BL30"/>
    <mergeCell ref="BM30:CA30"/>
    <mergeCell ref="A31:B31"/>
    <mergeCell ref="C31:M31"/>
    <mergeCell ref="N31:P31"/>
    <mergeCell ref="Q31:T31"/>
    <mergeCell ref="U31:AC31"/>
    <mergeCell ref="AD31:AK31"/>
    <mergeCell ref="AL30:AN30"/>
    <mergeCell ref="AO30:AQ30"/>
    <mergeCell ref="AR30:AT30"/>
    <mergeCell ref="AU30:AW30"/>
    <mergeCell ref="AX30:AZ30"/>
    <mergeCell ref="BA30:BD30"/>
    <mergeCell ref="BE33:BG33"/>
    <mergeCell ref="BH33:BI33"/>
    <mergeCell ref="BJ33:BL33"/>
    <mergeCell ref="BM33:CA33"/>
    <mergeCell ref="A34:B34"/>
    <mergeCell ref="C34:M34"/>
    <mergeCell ref="N34:P34"/>
    <mergeCell ref="Q34:T34"/>
    <mergeCell ref="U34:AC34"/>
    <mergeCell ref="AD34:AK34"/>
    <mergeCell ref="AL33:AN33"/>
    <mergeCell ref="AO33:AQ33"/>
    <mergeCell ref="AR33:AT33"/>
    <mergeCell ref="AU33:AW33"/>
    <mergeCell ref="AX33:AZ33"/>
    <mergeCell ref="BA33:BD33"/>
    <mergeCell ref="BE32:BG32"/>
    <mergeCell ref="BH32:BI32"/>
    <mergeCell ref="BJ32:BL32"/>
    <mergeCell ref="BM32:CA32"/>
    <mergeCell ref="A33:B33"/>
    <mergeCell ref="C33:M33"/>
    <mergeCell ref="N33:P33"/>
    <mergeCell ref="Q33:T33"/>
    <mergeCell ref="U33:AC33"/>
    <mergeCell ref="AD33:AK33"/>
    <mergeCell ref="AL32:AN32"/>
    <mergeCell ref="AO32:AQ32"/>
    <mergeCell ref="AR32:AT32"/>
    <mergeCell ref="AU32:AW32"/>
    <mergeCell ref="AX32:AZ32"/>
    <mergeCell ref="BA32:BD32"/>
    <mergeCell ref="A42:B42"/>
    <mergeCell ref="C42:M42"/>
    <mergeCell ref="N42:P42"/>
    <mergeCell ref="Q42:T42"/>
    <mergeCell ref="U42:AC42"/>
    <mergeCell ref="AD42:AK42"/>
    <mergeCell ref="AL38:AP38"/>
    <mergeCell ref="BQ38:BY38"/>
    <mergeCell ref="AL39:AP39"/>
    <mergeCell ref="BQ39:BY39"/>
    <mergeCell ref="AL40:AP40"/>
    <mergeCell ref="BQ40:BY40"/>
    <mergeCell ref="BE34:BG34"/>
    <mergeCell ref="BH34:BI34"/>
    <mergeCell ref="BJ34:BL34"/>
    <mergeCell ref="BM34:CA34"/>
    <mergeCell ref="AL37:AP37"/>
    <mergeCell ref="BQ37:BY37"/>
    <mergeCell ref="AL34:AN34"/>
    <mergeCell ref="AO34:AQ34"/>
    <mergeCell ref="AR34:AT34"/>
    <mergeCell ref="AU34:AW34"/>
    <mergeCell ref="AX34:AZ34"/>
    <mergeCell ref="BA34:BD34"/>
    <mergeCell ref="BE43:BG43"/>
    <mergeCell ref="BH43:BI43"/>
    <mergeCell ref="BJ43:BL43"/>
    <mergeCell ref="BM43:CA43"/>
    <mergeCell ref="A44:B44"/>
    <mergeCell ref="C44:M44"/>
    <mergeCell ref="N44:P44"/>
    <mergeCell ref="Q44:T44"/>
    <mergeCell ref="U44:AC44"/>
    <mergeCell ref="AD44:AK44"/>
    <mergeCell ref="AL43:AN43"/>
    <mergeCell ref="AO43:AQ43"/>
    <mergeCell ref="AR43:AT43"/>
    <mergeCell ref="AU43:AW43"/>
    <mergeCell ref="AX43:AZ43"/>
    <mergeCell ref="BA43:BD43"/>
    <mergeCell ref="BE42:BG42"/>
    <mergeCell ref="BH42:BI42"/>
    <mergeCell ref="BJ42:BL42"/>
    <mergeCell ref="BM42:CA42"/>
    <mergeCell ref="A43:B43"/>
    <mergeCell ref="C43:M43"/>
    <mergeCell ref="N43:P43"/>
    <mergeCell ref="Q43:T43"/>
    <mergeCell ref="U43:AC43"/>
    <mergeCell ref="AD43:AK43"/>
    <mergeCell ref="AL42:AN42"/>
    <mergeCell ref="AO42:AQ42"/>
    <mergeCell ref="AR42:AT42"/>
    <mergeCell ref="AU42:AW42"/>
    <mergeCell ref="AX42:AZ42"/>
    <mergeCell ref="BA42:BD42"/>
    <mergeCell ref="BE45:BG45"/>
    <mergeCell ref="BH45:BI45"/>
    <mergeCell ref="BJ45:BL45"/>
    <mergeCell ref="BM45:CA45"/>
    <mergeCell ref="A46:B46"/>
    <mergeCell ref="C46:M46"/>
    <mergeCell ref="N46:P46"/>
    <mergeCell ref="Q46:T46"/>
    <mergeCell ref="U46:AC46"/>
    <mergeCell ref="AD46:AK46"/>
    <mergeCell ref="AL45:AN45"/>
    <mergeCell ref="AO45:AQ45"/>
    <mergeCell ref="AR45:AT45"/>
    <mergeCell ref="AU45:AW45"/>
    <mergeCell ref="AX45:AZ45"/>
    <mergeCell ref="BA45:BD45"/>
    <mergeCell ref="BE44:BG44"/>
    <mergeCell ref="BH44:BI44"/>
    <mergeCell ref="BJ44:BL44"/>
    <mergeCell ref="BM44:CA44"/>
    <mergeCell ref="A45:B45"/>
    <mergeCell ref="C45:M45"/>
    <mergeCell ref="N45:P45"/>
    <mergeCell ref="Q45:T45"/>
    <mergeCell ref="U45:AC45"/>
    <mergeCell ref="AD45:AK45"/>
    <mergeCell ref="AL44:AN44"/>
    <mergeCell ref="AO44:AQ44"/>
    <mergeCell ref="AR44:AT44"/>
    <mergeCell ref="AU44:AW44"/>
    <mergeCell ref="AX44:AZ44"/>
    <mergeCell ref="BA44:BD44"/>
    <mergeCell ref="BE47:BG47"/>
    <mergeCell ref="BH47:BI47"/>
    <mergeCell ref="BJ47:BL47"/>
    <mergeCell ref="BM47:CA47"/>
    <mergeCell ref="A48:B48"/>
    <mergeCell ref="C48:M48"/>
    <mergeCell ref="N48:P48"/>
    <mergeCell ref="Q48:T48"/>
    <mergeCell ref="U48:AC48"/>
    <mergeCell ref="AD48:AK48"/>
    <mergeCell ref="AL47:AN47"/>
    <mergeCell ref="AO47:AQ47"/>
    <mergeCell ref="AR47:AT47"/>
    <mergeCell ref="AU47:AW47"/>
    <mergeCell ref="AX47:AZ47"/>
    <mergeCell ref="BA47:BD47"/>
    <mergeCell ref="BE46:BG46"/>
    <mergeCell ref="BH46:BI46"/>
    <mergeCell ref="BJ46:BL46"/>
    <mergeCell ref="BM46:CA46"/>
    <mergeCell ref="A47:B47"/>
    <mergeCell ref="C47:M47"/>
    <mergeCell ref="N47:P47"/>
    <mergeCell ref="Q47:T47"/>
    <mergeCell ref="U47:AC47"/>
    <mergeCell ref="AD47:AK47"/>
    <mergeCell ref="AL46:AN46"/>
    <mergeCell ref="AO46:AQ46"/>
    <mergeCell ref="AR46:AT46"/>
    <mergeCell ref="AU46:AW46"/>
    <mergeCell ref="AX46:AZ46"/>
    <mergeCell ref="BA46:BD46"/>
    <mergeCell ref="BE50:BG50"/>
    <mergeCell ref="BH50:BI50"/>
    <mergeCell ref="BJ50:BL50"/>
    <mergeCell ref="BM50:CA50"/>
    <mergeCell ref="A51:B51"/>
    <mergeCell ref="C51:M51"/>
    <mergeCell ref="N51:P51"/>
    <mergeCell ref="Q51:T51"/>
    <mergeCell ref="U51:AC51"/>
    <mergeCell ref="AD51:AK51"/>
    <mergeCell ref="AL50:AN50"/>
    <mergeCell ref="AO50:AQ50"/>
    <mergeCell ref="AR50:AT50"/>
    <mergeCell ref="AU50:AW50"/>
    <mergeCell ref="AX50:AZ50"/>
    <mergeCell ref="BA50:BD50"/>
    <mergeCell ref="BE48:BG48"/>
    <mergeCell ref="BH48:BI48"/>
    <mergeCell ref="BJ48:BL48"/>
    <mergeCell ref="BM48:CA48"/>
    <mergeCell ref="A50:B50"/>
    <mergeCell ref="C50:M50"/>
    <mergeCell ref="N50:P50"/>
    <mergeCell ref="Q50:T50"/>
    <mergeCell ref="U50:AC50"/>
    <mergeCell ref="AD50:AK50"/>
    <mergeCell ref="AL48:AN48"/>
    <mergeCell ref="AO48:AQ48"/>
    <mergeCell ref="AR48:AT48"/>
    <mergeCell ref="AU48:AW48"/>
    <mergeCell ref="AX48:AZ48"/>
    <mergeCell ref="BA48:BD48"/>
    <mergeCell ref="BE52:BG52"/>
    <mergeCell ref="BH52:BI52"/>
    <mergeCell ref="BJ52:BL52"/>
    <mergeCell ref="BM52:CA52"/>
    <mergeCell ref="A53:B53"/>
    <mergeCell ref="C53:M53"/>
    <mergeCell ref="N53:P53"/>
    <mergeCell ref="Q53:T53"/>
    <mergeCell ref="U53:AC53"/>
    <mergeCell ref="AD53:AK53"/>
    <mergeCell ref="AL52:AN52"/>
    <mergeCell ref="AO52:AQ52"/>
    <mergeCell ref="AR52:AT52"/>
    <mergeCell ref="AU52:AW52"/>
    <mergeCell ref="AX52:AZ52"/>
    <mergeCell ref="BA52:BD52"/>
    <mergeCell ref="BE51:BG51"/>
    <mergeCell ref="BH51:BI51"/>
    <mergeCell ref="BJ51:BL51"/>
    <mergeCell ref="BM51:CA51"/>
    <mergeCell ref="A52:B52"/>
    <mergeCell ref="C52:M52"/>
    <mergeCell ref="N52:P52"/>
    <mergeCell ref="Q52:T52"/>
    <mergeCell ref="U52:AC52"/>
    <mergeCell ref="AD52:AK52"/>
    <mergeCell ref="AL51:AN51"/>
    <mergeCell ref="AO51:AQ51"/>
    <mergeCell ref="AR51:AT51"/>
    <mergeCell ref="AU51:AW51"/>
    <mergeCell ref="AX51:AZ51"/>
    <mergeCell ref="BA51:BD51"/>
    <mergeCell ref="BE54:BG54"/>
    <mergeCell ref="BH54:BI54"/>
    <mergeCell ref="BJ54:BL54"/>
    <mergeCell ref="BM54:CA54"/>
    <mergeCell ref="A55:B55"/>
    <mergeCell ref="C55:M55"/>
    <mergeCell ref="N55:P55"/>
    <mergeCell ref="Q55:T55"/>
    <mergeCell ref="U55:AC55"/>
    <mergeCell ref="AD55:AK55"/>
    <mergeCell ref="AL54:AN54"/>
    <mergeCell ref="AO54:AQ54"/>
    <mergeCell ref="AR54:AT54"/>
    <mergeCell ref="AU54:AW54"/>
    <mergeCell ref="AX54:AZ54"/>
    <mergeCell ref="BA54:BD54"/>
    <mergeCell ref="BE53:BG53"/>
    <mergeCell ref="BH53:BI53"/>
    <mergeCell ref="BJ53:BL53"/>
    <mergeCell ref="BM53:CA53"/>
    <mergeCell ref="A54:B54"/>
    <mergeCell ref="C54:M54"/>
    <mergeCell ref="N54:P54"/>
    <mergeCell ref="Q54:T54"/>
    <mergeCell ref="U54:AC54"/>
    <mergeCell ref="AD54:AK54"/>
    <mergeCell ref="AL53:AN53"/>
    <mergeCell ref="AO53:AQ53"/>
    <mergeCell ref="AR53:AT53"/>
    <mergeCell ref="AU53:AW53"/>
    <mergeCell ref="AX53:AZ53"/>
    <mergeCell ref="BA53:BD53"/>
    <mergeCell ref="BE57:BG57"/>
    <mergeCell ref="BH57:BI57"/>
    <mergeCell ref="BJ57:BL57"/>
    <mergeCell ref="BM57:CA57"/>
    <mergeCell ref="A58:B58"/>
    <mergeCell ref="C58:M58"/>
    <mergeCell ref="N58:P58"/>
    <mergeCell ref="Q58:T58"/>
    <mergeCell ref="U58:AC58"/>
    <mergeCell ref="AD58:AK58"/>
    <mergeCell ref="AL57:AN57"/>
    <mergeCell ref="AO57:AQ57"/>
    <mergeCell ref="AR57:AT57"/>
    <mergeCell ref="AU57:AW57"/>
    <mergeCell ref="AX57:AZ57"/>
    <mergeCell ref="BA57:BD57"/>
    <mergeCell ref="BE55:BG55"/>
    <mergeCell ref="BH55:BI55"/>
    <mergeCell ref="BJ55:BL55"/>
    <mergeCell ref="BM55:CA55"/>
    <mergeCell ref="A57:B57"/>
    <mergeCell ref="C57:M57"/>
    <mergeCell ref="N57:P57"/>
    <mergeCell ref="Q57:T57"/>
    <mergeCell ref="U57:AC57"/>
    <mergeCell ref="AD57:AK57"/>
    <mergeCell ref="AL55:AN55"/>
    <mergeCell ref="AO55:AQ55"/>
    <mergeCell ref="AR55:AT55"/>
    <mergeCell ref="AU55:AW55"/>
    <mergeCell ref="AX55:AZ55"/>
    <mergeCell ref="BA55:BD55"/>
    <mergeCell ref="BQ62:BY62"/>
    <mergeCell ref="AL63:AP63"/>
    <mergeCell ref="BQ63:BY63"/>
    <mergeCell ref="AL64:AP64"/>
    <mergeCell ref="BQ64:BY64"/>
    <mergeCell ref="BE58:BG58"/>
    <mergeCell ref="BH58:BI58"/>
    <mergeCell ref="BJ58:BL58"/>
    <mergeCell ref="BM58:CA58"/>
    <mergeCell ref="AL61:AP61"/>
    <mergeCell ref="BQ61:BY61"/>
    <mergeCell ref="AL58:AN58"/>
    <mergeCell ref="AO58:AQ58"/>
    <mergeCell ref="AR58:AT58"/>
    <mergeCell ref="AU58:AW58"/>
    <mergeCell ref="AX58:AZ58"/>
    <mergeCell ref="BA58:BD58"/>
    <mergeCell ref="Q67:S67"/>
    <mergeCell ref="T67:AN67"/>
    <mergeCell ref="AO67:AW67"/>
    <mergeCell ref="AX67:BD67"/>
    <mergeCell ref="BE67:BJ67"/>
    <mergeCell ref="Q68:S68"/>
    <mergeCell ref="T68:AN68"/>
    <mergeCell ref="AO68:AW68"/>
    <mergeCell ref="AX68:BD68"/>
    <mergeCell ref="BE68:BJ68"/>
    <mergeCell ref="Q65:BJ65"/>
    <mergeCell ref="Q66:S66"/>
    <mergeCell ref="T66:AN66"/>
    <mergeCell ref="AO66:AW66"/>
    <mergeCell ref="AX66:BD66"/>
    <mergeCell ref="BE66:BJ66"/>
    <mergeCell ref="AL62:AP62"/>
    <mergeCell ref="Q71:S71"/>
    <mergeCell ref="T71:AN71"/>
    <mergeCell ref="AO71:AW71"/>
    <mergeCell ref="AX71:BD71"/>
    <mergeCell ref="BE71:BJ71"/>
    <mergeCell ref="Q72:S72"/>
    <mergeCell ref="T72:AN72"/>
    <mergeCell ref="AO72:AW72"/>
    <mergeCell ref="AX72:BD72"/>
    <mergeCell ref="BE72:BJ72"/>
    <mergeCell ref="Q69:S69"/>
    <mergeCell ref="T69:AN69"/>
    <mergeCell ref="AO69:AW69"/>
    <mergeCell ref="AX69:BD69"/>
    <mergeCell ref="BE69:BJ69"/>
    <mergeCell ref="Q70:S70"/>
    <mergeCell ref="T70:AN70"/>
    <mergeCell ref="AO70:AW70"/>
    <mergeCell ref="AX70:BD70"/>
    <mergeCell ref="BE70:BJ70"/>
    <mergeCell ref="Q75:S75"/>
    <mergeCell ref="T75:AN75"/>
    <mergeCell ref="AO75:AW75"/>
    <mergeCell ref="AX75:BD75"/>
    <mergeCell ref="BE75:BJ75"/>
    <mergeCell ref="Q76:S76"/>
    <mergeCell ref="T76:AN76"/>
    <mergeCell ref="AO76:AW76"/>
    <mergeCell ref="AX76:BD76"/>
    <mergeCell ref="BE76:BJ76"/>
    <mergeCell ref="Q73:S73"/>
    <mergeCell ref="T73:AN73"/>
    <mergeCell ref="AO73:AW73"/>
    <mergeCell ref="AX73:BD73"/>
    <mergeCell ref="BE73:BJ73"/>
    <mergeCell ref="Q74:S74"/>
    <mergeCell ref="T74:AN74"/>
    <mergeCell ref="AO74:AW74"/>
    <mergeCell ref="AX74:BD74"/>
    <mergeCell ref="BE74:BJ74"/>
    <mergeCell ref="AO81:AP81"/>
    <mergeCell ref="AQ81:BE81"/>
    <mergeCell ref="BF81:BG81"/>
    <mergeCell ref="BH81:BI81"/>
    <mergeCell ref="BJ81:BU81"/>
    <mergeCell ref="BV81:BZ81"/>
    <mergeCell ref="B81:C81"/>
    <mergeCell ref="D81:R81"/>
    <mergeCell ref="S81:T81"/>
    <mergeCell ref="U81:V81"/>
    <mergeCell ref="W81:AH81"/>
    <mergeCell ref="AI81:AM81"/>
    <mergeCell ref="Q77:BJ77"/>
    <mergeCell ref="A78:CA78"/>
    <mergeCell ref="B80:C80"/>
    <mergeCell ref="D80:R80"/>
    <mergeCell ref="S80:T80"/>
    <mergeCell ref="U80:V80"/>
    <mergeCell ref="W80:AH80"/>
    <mergeCell ref="AI80:AM80"/>
    <mergeCell ref="AO80:AP80"/>
    <mergeCell ref="J87:L87"/>
    <mergeCell ref="M87:AA87"/>
    <mergeCell ref="AB87:BB87"/>
    <mergeCell ref="BC87:BF87"/>
    <mergeCell ref="BG87:BQ87"/>
    <mergeCell ref="C93:BY93"/>
    <mergeCell ref="AO82:AP82"/>
    <mergeCell ref="A84:CA84"/>
    <mergeCell ref="J86:L86"/>
    <mergeCell ref="M86:AA86"/>
    <mergeCell ref="AB86:BB86"/>
    <mergeCell ref="BC86:BF86"/>
    <mergeCell ref="BG86:BQ86"/>
    <mergeCell ref="B82:C82"/>
    <mergeCell ref="D82:R82"/>
    <mergeCell ref="S82:T82"/>
    <mergeCell ref="U82:V82"/>
    <mergeCell ref="W82:AH82"/>
    <mergeCell ref="AI82:AM82"/>
    <mergeCell ref="BM97:CA97"/>
    <mergeCell ref="A98:B98"/>
    <mergeCell ref="C98:M98"/>
    <mergeCell ref="N98:P98"/>
    <mergeCell ref="Q98:T98"/>
    <mergeCell ref="U98:AC98"/>
    <mergeCell ref="AD98:AK98"/>
    <mergeCell ref="AL98:AN98"/>
    <mergeCell ref="AO98:AQ98"/>
    <mergeCell ref="AR98:AT98"/>
    <mergeCell ref="AU97:AW97"/>
    <mergeCell ref="AX97:AZ97"/>
    <mergeCell ref="BA97:BD97"/>
    <mergeCell ref="BE97:BG97"/>
    <mergeCell ref="BH97:BI97"/>
    <mergeCell ref="BJ97:BL97"/>
    <mergeCell ref="C94:BY94"/>
    <mergeCell ref="A97:B97"/>
    <mergeCell ref="C97:M97"/>
    <mergeCell ref="N97:P97"/>
    <mergeCell ref="Q97:T97"/>
    <mergeCell ref="U97:AC97"/>
    <mergeCell ref="AD97:AK97"/>
    <mergeCell ref="AL97:AN97"/>
    <mergeCell ref="AO97:AQ97"/>
    <mergeCell ref="AR97:AT97"/>
    <mergeCell ref="BM99:CA99"/>
    <mergeCell ref="A100:B100"/>
    <mergeCell ref="C100:M100"/>
    <mergeCell ref="N100:P100"/>
    <mergeCell ref="Q100:T100"/>
    <mergeCell ref="U100:AC100"/>
    <mergeCell ref="AD100:AK100"/>
    <mergeCell ref="AL100:AN100"/>
    <mergeCell ref="AO100:AQ100"/>
    <mergeCell ref="AR100:AT100"/>
    <mergeCell ref="AU99:AW99"/>
    <mergeCell ref="AX99:AZ99"/>
    <mergeCell ref="BA99:BD99"/>
    <mergeCell ref="BE99:BG99"/>
    <mergeCell ref="BH99:BI99"/>
    <mergeCell ref="BJ99:BL99"/>
    <mergeCell ref="BM98:CA98"/>
    <mergeCell ref="A99:B99"/>
    <mergeCell ref="C99:M99"/>
    <mergeCell ref="N99:P99"/>
    <mergeCell ref="Q99:T99"/>
    <mergeCell ref="U99:AC99"/>
    <mergeCell ref="AD99:AK99"/>
    <mergeCell ref="AL99:AN99"/>
    <mergeCell ref="AO99:AQ99"/>
    <mergeCell ref="AR99:AT99"/>
    <mergeCell ref="AU98:AW98"/>
    <mergeCell ref="AX98:AZ98"/>
    <mergeCell ref="BA98:BD98"/>
    <mergeCell ref="BE98:BG98"/>
    <mergeCell ref="BH98:BI98"/>
    <mergeCell ref="BJ98:BL98"/>
    <mergeCell ref="BM101:CA101"/>
    <mergeCell ref="A102:B102"/>
    <mergeCell ref="C102:M102"/>
    <mergeCell ref="N102:P102"/>
    <mergeCell ref="Q102:T102"/>
    <mergeCell ref="U102:AC102"/>
    <mergeCell ref="AD102:AK102"/>
    <mergeCell ref="AL102:AN102"/>
    <mergeCell ref="AO102:AQ102"/>
    <mergeCell ref="AR102:AT102"/>
    <mergeCell ref="AU101:AW101"/>
    <mergeCell ref="AX101:AZ101"/>
    <mergeCell ref="BA101:BD101"/>
    <mergeCell ref="BE101:BG101"/>
    <mergeCell ref="BH101:BI101"/>
    <mergeCell ref="BJ101:BL101"/>
    <mergeCell ref="BM100:CA100"/>
    <mergeCell ref="A101:B101"/>
    <mergeCell ref="C101:M101"/>
    <mergeCell ref="N101:P101"/>
    <mergeCell ref="Q101:T101"/>
    <mergeCell ref="U101:AC101"/>
    <mergeCell ref="AD101:AK101"/>
    <mergeCell ref="AL101:AN101"/>
    <mergeCell ref="AO101:AQ101"/>
    <mergeCell ref="AR101:AT101"/>
    <mergeCell ref="AU100:AW100"/>
    <mergeCell ref="AX100:AZ100"/>
    <mergeCell ref="BA100:BD100"/>
    <mergeCell ref="BE100:BG100"/>
    <mergeCell ref="BH100:BI100"/>
    <mergeCell ref="BJ100:BL100"/>
    <mergeCell ref="BM103:CA103"/>
    <mergeCell ref="A104:B104"/>
    <mergeCell ref="C104:M104"/>
    <mergeCell ref="N104:P104"/>
    <mergeCell ref="Q104:T104"/>
    <mergeCell ref="U104:AC104"/>
    <mergeCell ref="AD104:AK104"/>
    <mergeCell ref="AL104:AN104"/>
    <mergeCell ref="AO104:AQ104"/>
    <mergeCell ref="AR104:AT104"/>
    <mergeCell ref="AU103:AW103"/>
    <mergeCell ref="AX103:AZ103"/>
    <mergeCell ref="BA103:BD103"/>
    <mergeCell ref="BE103:BG103"/>
    <mergeCell ref="BH103:BI103"/>
    <mergeCell ref="BJ103:BL103"/>
    <mergeCell ref="BM102:CA102"/>
    <mergeCell ref="A103:B103"/>
    <mergeCell ref="C103:M103"/>
    <mergeCell ref="N103:P103"/>
    <mergeCell ref="Q103:T103"/>
    <mergeCell ref="U103:AC103"/>
    <mergeCell ref="AD103:AK103"/>
    <mergeCell ref="AL103:AN103"/>
    <mergeCell ref="AO103:AQ103"/>
    <mergeCell ref="AR103:AT103"/>
    <mergeCell ref="AU102:AW102"/>
    <mergeCell ref="AX102:AZ102"/>
    <mergeCell ref="BA102:BD102"/>
    <mergeCell ref="BE102:BG102"/>
    <mergeCell ref="BH102:BI102"/>
    <mergeCell ref="BJ102:BL102"/>
    <mergeCell ref="BM105:CA105"/>
    <mergeCell ref="A106:B106"/>
    <mergeCell ref="C106:M106"/>
    <mergeCell ref="N106:P106"/>
    <mergeCell ref="Q106:T106"/>
    <mergeCell ref="U106:AC106"/>
    <mergeCell ref="AD106:AK106"/>
    <mergeCell ref="AL106:AN106"/>
    <mergeCell ref="AO106:AQ106"/>
    <mergeCell ref="AR106:AT106"/>
    <mergeCell ref="AU105:AW105"/>
    <mergeCell ref="AX105:AZ105"/>
    <mergeCell ref="BA105:BD105"/>
    <mergeCell ref="BE105:BG105"/>
    <mergeCell ref="BH105:BI105"/>
    <mergeCell ref="BJ105:BL105"/>
    <mergeCell ref="BM104:CA104"/>
    <mergeCell ref="A105:B105"/>
    <mergeCell ref="C105:M105"/>
    <mergeCell ref="N105:P105"/>
    <mergeCell ref="Q105:T105"/>
    <mergeCell ref="U105:AC105"/>
    <mergeCell ref="AD105:AK105"/>
    <mergeCell ref="AL105:AN105"/>
    <mergeCell ref="AO105:AQ105"/>
    <mergeCell ref="AR105:AT105"/>
    <mergeCell ref="AU104:AW104"/>
    <mergeCell ref="AX104:AZ104"/>
    <mergeCell ref="BA104:BD104"/>
    <mergeCell ref="BE104:BG104"/>
    <mergeCell ref="BH104:BI104"/>
    <mergeCell ref="BJ104:BL104"/>
    <mergeCell ref="BM107:CA107"/>
    <mergeCell ref="A108:B108"/>
    <mergeCell ref="C108:M108"/>
    <mergeCell ref="N108:P108"/>
    <mergeCell ref="Q108:T108"/>
    <mergeCell ref="U108:AC108"/>
    <mergeCell ref="AD108:AK108"/>
    <mergeCell ref="AL108:AN108"/>
    <mergeCell ref="AO108:AQ108"/>
    <mergeCell ref="AR108:AT108"/>
    <mergeCell ref="AU107:AW107"/>
    <mergeCell ref="AX107:AZ107"/>
    <mergeCell ref="BA107:BD107"/>
    <mergeCell ref="BE107:BG107"/>
    <mergeCell ref="BH107:BI107"/>
    <mergeCell ref="BJ107:BL107"/>
    <mergeCell ref="BM106:CA106"/>
    <mergeCell ref="A107:B107"/>
    <mergeCell ref="C107:M107"/>
    <mergeCell ref="N107:P107"/>
    <mergeCell ref="Q107:T107"/>
    <mergeCell ref="U107:AC107"/>
    <mergeCell ref="AD107:AK107"/>
    <mergeCell ref="AL107:AN107"/>
    <mergeCell ref="AO107:AQ107"/>
    <mergeCell ref="AR107:AT107"/>
    <mergeCell ref="AU106:AW106"/>
    <mergeCell ref="AX106:AZ106"/>
    <mergeCell ref="BA106:BD106"/>
    <mergeCell ref="BE106:BG106"/>
    <mergeCell ref="BH106:BI106"/>
    <mergeCell ref="BJ106:BL106"/>
    <mergeCell ref="BM109:CA109"/>
    <mergeCell ref="A110:B110"/>
    <mergeCell ref="C110:M110"/>
    <mergeCell ref="N110:P110"/>
    <mergeCell ref="Q110:T110"/>
    <mergeCell ref="U110:AC110"/>
    <mergeCell ref="AD110:AK110"/>
    <mergeCell ref="AL110:AN110"/>
    <mergeCell ref="AO110:AQ110"/>
    <mergeCell ref="AR110:AT110"/>
    <mergeCell ref="AU109:AW109"/>
    <mergeCell ref="AX109:AZ109"/>
    <mergeCell ref="BA109:BD109"/>
    <mergeCell ref="BE109:BG109"/>
    <mergeCell ref="BH109:BI109"/>
    <mergeCell ref="BJ109:BL109"/>
    <mergeCell ref="BM108:CA108"/>
    <mergeCell ref="A109:B109"/>
    <mergeCell ref="C109:M109"/>
    <mergeCell ref="N109:P109"/>
    <mergeCell ref="Q109:T109"/>
    <mergeCell ref="U109:AC109"/>
    <mergeCell ref="AD109:AK109"/>
    <mergeCell ref="AL109:AN109"/>
    <mergeCell ref="AO109:AQ109"/>
    <mergeCell ref="AR109:AT109"/>
    <mergeCell ref="AU108:AW108"/>
    <mergeCell ref="AX108:AZ108"/>
    <mergeCell ref="BA108:BD108"/>
    <mergeCell ref="BE108:BG108"/>
    <mergeCell ref="BH108:BI108"/>
    <mergeCell ref="BJ108:BL108"/>
    <mergeCell ref="BM111:CA111"/>
    <mergeCell ref="A112:B112"/>
    <mergeCell ref="C112:M112"/>
    <mergeCell ref="N112:P112"/>
    <mergeCell ref="Q112:T112"/>
    <mergeCell ref="U112:AC112"/>
    <mergeCell ref="AD112:AK112"/>
    <mergeCell ref="AL112:AN112"/>
    <mergeCell ref="AO112:AQ112"/>
    <mergeCell ref="AR112:AT112"/>
    <mergeCell ref="AU111:AW111"/>
    <mergeCell ref="AX111:AZ111"/>
    <mergeCell ref="BA111:BD111"/>
    <mergeCell ref="BE111:BG111"/>
    <mergeCell ref="BH111:BI111"/>
    <mergeCell ref="BJ111:BL111"/>
    <mergeCell ref="BM110:CA110"/>
    <mergeCell ref="A111:B111"/>
    <mergeCell ref="C111:M111"/>
    <mergeCell ref="N111:P111"/>
    <mergeCell ref="Q111:T111"/>
    <mergeCell ref="U111:AC111"/>
    <mergeCell ref="AD111:AK111"/>
    <mergeCell ref="AL111:AN111"/>
    <mergeCell ref="AO111:AQ111"/>
    <mergeCell ref="AR111:AT111"/>
    <mergeCell ref="AU110:AW110"/>
    <mergeCell ref="AX110:AZ110"/>
    <mergeCell ref="BA110:BD110"/>
    <mergeCell ref="BE110:BG110"/>
    <mergeCell ref="BH110:BI110"/>
    <mergeCell ref="BJ110:BL110"/>
    <mergeCell ref="BM113:CA113"/>
    <mergeCell ref="A114:B114"/>
    <mergeCell ref="C114:M114"/>
    <mergeCell ref="N114:P114"/>
    <mergeCell ref="Q114:T114"/>
    <mergeCell ref="U114:AC114"/>
    <mergeCell ref="AD114:AK114"/>
    <mergeCell ref="AL114:AN114"/>
    <mergeCell ref="AO114:AQ114"/>
    <mergeCell ref="AR114:AT114"/>
    <mergeCell ref="AU113:AW113"/>
    <mergeCell ref="AX113:AZ113"/>
    <mergeCell ref="BA113:BD113"/>
    <mergeCell ref="BE113:BG113"/>
    <mergeCell ref="BH113:BI113"/>
    <mergeCell ref="BJ113:BL113"/>
    <mergeCell ref="BM112:CA112"/>
    <mergeCell ref="A113:B113"/>
    <mergeCell ref="C113:M113"/>
    <mergeCell ref="N113:P113"/>
    <mergeCell ref="Q113:T113"/>
    <mergeCell ref="U113:AC113"/>
    <mergeCell ref="AD113:AK113"/>
    <mergeCell ref="AL113:AN113"/>
    <mergeCell ref="AO113:AQ113"/>
    <mergeCell ref="AR113:AT113"/>
    <mergeCell ref="AU112:AW112"/>
    <mergeCell ref="AX112:AZ112"/>
    <mergeCell ref="BA112:BD112"/>
    <mergeCell ref="BE112:BG112"/>
    <mergeCell ref="BH112:BI112"/>
    <mergeCell ref="BJ112:BL112"/>
    <mergeCell ref="AL119:AP119"/>
    <mergeCell ref="BQ119:BY119"/>
    <mergeCell ref="A121:B121"/>
    <mergeCell ref="C121:M121"/>
    <mergeCell ref="N121:P121"/>
    <mergeCell ref="Q121:T121"/>
    <mergeCell ref="U121:AC121"/>
    <mergeCell ref="AD121:AK121"/>
    <mergeCell ref="AL121:AN121"/>
    <mergeCell ref="AO121:AQ121"/>
    <mergeCell ref="BM114:CA114"/>
    <mergeCell ref="AL116:AP116"/>
    <mergeCell ref="BQ116:BY116"/>
    <mergeCell ref="AL117:AP117"/>
    <mergeCell ref="BQ117:BY117"/>
    <mergeCell ref="AL118:AP118"/>
    <mergeCell ref="BQ118:BY118"/>
    <mergeCell ref="AU114:AW114"/>
    <mergeCell ref="AX114:AZ114"/>
    <mergeCell ref="BA114:BD114"/>
    <mergeCell ref="BE114:BG114"/>
    <mergeCell ref="BH114:BI114"/>
    <mergeCell ref="BJ114:BL114"/>
    <mergeCell ref="BJ122:BL122"/>
    <mergeCell ref="BM122:CA122"/>
    <mergeCell ref="A123:B123"/>
    <mergeCell ref="C123:M123"/>
    <mergeCell ref="N123:P123"/>
    <mergeCell ref="Q123:T123"/>
    <mergeCell ref="U123:AC123"/>
    <mergeCell ref="AD123:AK123"/>
    <mergeCell ref="AL123:AN123"/>
    <mergeCell ref="AO123:AQ123"/>
    <mergeCell ref="AR122:AT122"/>
    <mergeCell ref="AU122:AW122"/>
    <mergeCell ref="AX122:AZ122"/>
    <mergeCell ref="BA122:BD122"/>
    <mergeCell ref="BE122:BG122"/>
    <mergeCell ref="BH122:BI122"/>
    <mergeCell ref="BJ121:BL121"/>
    <mergeCell ref="BM121:CA121"/>
    <mergeCell ref="A122:B122"/>
    <mergeCell ref="C122:M122"/>
    <mergeCell ref="N122:P122"/>
    <mergeCell ref="Q122:T122"/>
    <mergeCell ref="U122:AC122"/>
    <mergeCell ref="AD122:AK122"/>
    <mergeCell ref="AL122:AN122"/>
    <mergeCell ref="AO122:AQ122"/>
    <mergeCell ref="AR121:AT121"/>
    <mergeCell ref="AU121:AW121"/>
    <mergeCell ref="AX121:AZ121"/>
    <mergeCell ref="BA121:BD121"/>
    <mergeCell ref="BE121:BG121"/>
    <mergeCell ref="BH121:BI121"/>
    <mergeCell ref="BJ124:BL124"/>
    <mergeCell ref="BM124:CA124"/>
    <mergeCell ref="A125:B125"/>
    <mergeCell ref="C125:M125"/>
    <mergeCell ref="N125:P125"/>
    <mergeCell ref="Q125:T125"/>
    <mergeCell ref="U125:AC125"/>
    <mergeCell ref="AD125:AK125"/>
    <mergeCell ref="AL125:AN125"/>
    <mergeCell ref="AO125:AQ125"/>
    <mergeCell ref="AR124:AT124"/>
    <mergeCell ref="AU124:AW124"/>
    <mergeCell ref="AX124:AZ124"/>
    <mergeCell ref="BA124:BD124"/>
    <mergeCell ref="BE124:BG124"/>
    <mergeCell ref="BH124:BI124"/>
    <mergeCell ref="BJ123:BL123"/>
    <mergeCell ref="BM123:CA123"/>
    <mergeCell ref="A124:B124"/>
    <mergeCell ref="C124:M124"/>
    <mergeCell ref="N124:P124"/>
    <mergeCell ref="Q124:T124"/>
    <mergeCell ref="U124:AC124"/>
    <mergeCell ref="AD124:AK124"/>
    <mergeCell ref="AL124:AN124"/>
    <mergeCell ref="AO124:AQ124"/>
    <mergeCell ref="AR123:AT123"/>
    <mergeCell ref="AU123:AW123"/>
    <mergeCell ref="AX123:AZ123"/>
    <mergeCell ref="BA123:BD123"/>
    <mergeCell ref="BE123:BG123"/>
    <mergeCell ref="BH123:BI123"/>
    <mergeCell ref="BJ126:BL126"/>
    <mergeCell ref="BM126:CA126"/>
    <mergeCell ref="A127:B127"/>
    <mergeCell ref="C127:M127"/>
    <mergeCell ref="N127:P127"/>
    <mergeCell ref="Q127:T127"/>
    <mergeCell ref="U127:AC127"/>
    <mergeCell ref="AD127:AK127"/>
    <mergeCell ref="AL127:AN127"/>
    <mergeCell ref="AO127:AQ127"/>
    <mergeCell ref="AR126:AT126"/>
    <mergeCell ref="AU126:AW126"/>
    <mergeCell ref="AX126:AZ126"/>
    <mergeCell ref="BA126:BD126"/>
    <mergeCell ref="BE126:BG126"/>
    <mergeCell ref="BH126:BI126"/>
    <mergeCell ref="BJ125:BL125"/>
    <mergeCell ref="BM125:CA125"/>
    <mergeCell ref="A126:B126"/>
    <mergeCell ref="C126:M126"/>
    <mergeCell ref="N126:P126"/>
    <mergeCell ref="Q126:T126"/>
    <mergeCell ref="U126:AC126"/>
    <mergeCell ref="AD126:AK126"/>
    <mergeCell ref="AL126:AN126"/>
    <mergeCell ref="AO126:AQ126"/>
    <mergeCell ref="AR125:AT125"/>
    <mergeCell ref="AU125:AW125"/>
    <mergeCell ref="AX125:AZ125"/>
    <mergeCell ref="BA125:BD125"/>
    <mergeCell ref="BE125:BG125"/>
    <mergeCell ref="BH125:BI125"/>
    <mergeCell ref="BJ128:BL128"/>
    <mergeCell ref="BM128:CA128"/>
    <mergeCell ref="A129:B129"/>
    <mergeCell ref="C129:M129"/>
    <mergeCell ref="N129:P129"/>
    <mergeCell ref="Q129:T129"/>
    <mergeCell ref="U129:AC129"/>
    <mergeCell ref="AD129:AK129"/>
    <mergeCell ref="AL129:AN129"/>
    <mergeCell ref="AO129:AQ129"/>
    <mergeCell ref="AR128:AT128"/>
    <mergeCell ref="AU128:AW128"/>
    <mergeCell ref="AX128:AZ128"/>
    <mergeCell ref="BA128:BD128"/>
    <mergeCell ref="BE128:BG128"/>
    <mergeCell ref="BH128:BI128"/>
    <mergeCell ref="BJ127:BL127"/>
    <mergeCell ref="BM127:CA127"/>
    <mergeCell ref="A128:B128"/>
    <mergeCell ref="C128:M128"/>
    <mergeCell ref="N128:P128"/>
    <mergeCell ref="Q128:T128"/>
    <mergeCell ref="U128:AC128"/>
    <mergeCell ref="AD128:AK128"/>
    <mergeCell ref="AL128:AN128"/>
    <mergeCell ref="AO128:AQ128"/>
    <mergeCell ref="AR127:AT127"/>
    <mergeCell ref="AU127:AW127"/>
    <mergeCell ref="AX127:AZ127"/>
    <mergeCell ref="BA127:BD127"/>
    <mergeCell ref="BE127:BG127"/>
    <mergeCell ref="BH127:BI127"/>
    <mergeCell ref="BJ130:BL130"/>
    <mergeCell ref="BM130:CA130"/>
    <mergeCell ref="A131:B131"/>
    <mergeCell ref="C131:M131"/>
    <mergeCell ref="N131:P131"/>
    <mergeCell ref="Q131:T131"/>
    <mergeCell ref="U131:AC131"/>
    <mergeCell ref="AD131:AK131"/>
    <mergeCell ref="AL131:AN131"/>
    <mergeCell ref="AO131:AQ131"/>
    <mergeCell ref="AR130:AT130"/>
    <mergeCell ref="AU130:AW130"/>
    <mergeCell ref="AX130:AZ130"/>
    <mergeCell ref="BA130:BD130"/>
    <mergeCell ref="BE130:BG130"/>
    <mergeCell ref="BH130:BI130"/>
    <mergeCell ref="BJ129:BL129"/>
    <mergeCell ref="BM129:CA129"/>
    <mergeCell ref="A130:B130"/>
    <mergeCell ref="C130:M130"/>
    <mergeCell ref="N130:P130"/>
    <mergeCell ref="Q130:T130"/>
    <mergeCell ref="U130:AC130"/>
    <mergeCell ref="AD130:AK130"/>
    <mergeCell ref="AL130:AN130"/>
    <mergeCell ref="AO130:AQ130"/>
    <mergeCell ref="AR129:AT129"/>
    <mergeCell ref="AU129:AW129"/>
    <mergeCell ref="AX129:AZ129"/>
    <mergeCell ref="BA129:BD129"/>
    <mergeCell ref="BE129:BG129"/>
    <mergeCell ref="BH129:BI129"/>
    <mergeCell ref="BJ132:BL132"/>
    <mergeCell ref="BM132:CA132"/>
    <mergeCell ref="AL134:AP134"/>
    <mergeCell ref="BQ134:BY134"/>
    <mergeCell ref="AL135:AP135"/>
    <mergeCell ref="BQ135:BY135"/>
    <mergeCell ref="AR132:AT132"/>
    <mergeCell ref="AU132:AW132"/>
    <mergeCell ref="AX132:AZ132"/>
    <mergeCell ref="BA132:BD132"/>
    <mergeCell ref="BE132:BG132"/>
    <mergeCell ref="BH132:BI132"/>
    <mergeCell ref="BJ131:BL131"/>
    <mergeCell ref="BM131:CA131"/>
    <mergeCell ref="A132:B132"/>
    <mergeCell ref="C132:M132"/>
    <mergeCell ref="N132:P132"/>
    <mergeCell ref="Q132:T132"/>
    <mergeCell ref="U132:AC132"/>
    <mergeCell ref="AD132:AK132"/>
    <mergeCell ref="AL132:AN132"/>
    <mergeCell ref="AO132:AQ132"/>
    <mergeCell ref="AR131:AT131"/>
    <mergeCell ref="AU131:AW131"/>
    <mergeCell ref="AX131:AZ131"/>
    <mergeCell ref="BA131:BD131"/>
    <mergeCell ref="BE131:BG131"/>
    <mergeCell ref="BH131:BI131"/>
    <mergeCell ref="BE139:BG139"/>
    <mergeCell ref="BH139:BI139"/>
    <mergeCell ref="BJ139:BL139"/>
    <mergeCell ref="BM139:CA139"/>
    <mergeCell ref="A140:B140"/>
    <mergeCell ref="C140:M140"/>
    <mergeCell ref="N140:P140"/>
    <mergeCell ref="Q140:T140"/>
    <mergeCell ref="U140:AC140"/>
    <mergeCell ref="AD140:AK140"/>
    <mergeCell ref="AL139:AN139"/>
    <mergeCell ref="AO139:AQ139"/>
    <mergeCell ref="AR139:AT139"/>
    <mergeCell ref="AU139:AW139"/>
    <mergeCell ref="AX139:AZ139"/>
    <mergeCell ref="BA139:BD139"/>
    <mergeCell ref="AL136:AP136"/>
    <mergeCell ref="BQ136:BY136"/>
    <mergeCell ref="AL137:AP137"/>
    <mergeCell ref="BQ137:BY137"/>
    <mergeCell ref="A139:B139"/>
    <mergeCell ref="C139:M139"/>
    <mergeCell ref="N139:P139"/>
    <mergeCell ref="Q139:T139"/>
    <mergeCell ref="U139:AC139"/>
    <mergeCell ref="AD139:AK139"/>
    <mergeCell ref="BE141:BG141"/>
    <mergeCell ref="BH141:BI141"/>
    <mergeCell ref="BJ141:BL141"/>
    <mergeCell ref="BM141:CA141"/>
    <mergeCell ref="A142:B142"/>
    <mergeCell ref="C142:M142"/>
    <mergeCell ref="N142:P142"/>
    <mergeCell ref="Q142:T142"/>
    <mergeCell ref="U142:AC142"/>
    <mergeCell ref="AD142:AK142"/>
    <mergeCell ref="AL141:AN141"/>
    <mergeCell ref="AO141:AQ141"/>
    <mergeCell ref="AR141:AT141"/>
    <mergeCell ref="AU141:AW141"/>
    <mergeCell ref="AX141:AZ141"/>
    <mergeCell ref="BA141:BD141"/>
    <mergeCell ref="BE140:BG140"/>
    <mergeCell ref="BH140:BI140"/>
    <mergeCell ref="BJ140:BL140"/>
    <mergeCell ref="BM140:CA140"/>
    <mergeCell ref="A141:B141"/>
    <mergeCell ref="C141:M141"/>
    <mergeCell ref="N141:P141"/>
    <mergeCell ref="Q141:T141"/>
    <mergeCell ref="U141:AC141"/>
    <mergeCell ref="AD141:AK141"/>
    <mergeCell ref="AL140:AN140"/>
    <mergeCell ref="AO140:AQ140"/>
    <mergeCell ref="AR140:AT140"/>
    <mergeCell ref="AU140:AW140"/>
    <mergeCell ref="AX140:AZ140"/>
    <mergeCell ref="BA140:BD140"/>
    <mergeCell ref="BE143:BG143"/>
    <mergeCell ref="BH143:BI143"/>
    <mergeCell ref="BJ143:BL143"/>
    <mergeCell ref="BM143:CA143"/>
    <mergeCell ref="A144:B144"/>
    <mergeCell ref="C144:M144"/>
    <mergeCell ref="N144:P144"/>
    <mergeCell ref="Q144:T144"/>
    <mergeCell ref="U144:AC144"/>
    <mergeCell ref="AD144:AK144"/>
    <mergeCell ref="AL143:AN143"/>
    <mergeCell ref="AO143:AQ143"/>
    <mergeCell ref="AR143:AT143"/>
    <mergeCell ref="AU143:AW143"/>
    <mergeCell ref="AX143:AZ143"/>
    <mergeCell ref="BA143:BD143"/>
    <mergeCell ref="BE142:BG142"/>
    <mergeCell ref="BH142:BI142"/>
    <mergeCell ref="BJ142:BL142"/>
    <mergeCell ref="BM142:CA142"/>
    <mergeCell ref="A143:B143"/>
    <mergeCell ref="C143:M143"/>
    <mergeCell ref="N143:P143"/>
    <mergeCell ref="Q143:T143"/>
    <mergeCell ref="U143:AC143"/>
    <mergeCell ref="AD143:AK143"/>
    <mergeCell ref="AL142:AN142"/>
    <mergeCell ref="AO142:AQ142"/>
    <mergeCell ref="AR142:AT142"/>
    <mergeCell ref="AU142:AW142"/>
    <mergeCell ref="AX142:AZ142"/>
    <mergeCell ref="BA142:BD142"/>
    <mergeCell ref="BE145:BG145"/>
    <mergeCell ref="BH145:BI145"/>
    <mergeCell ref="BJ145:BL145"/>
    <mergeCell ref="BM145:CA145"/>
    <mergeCell ref="A146:B146"/>
    <mergeCell ref="C146:M146"/>
    <mergeCell ref="N146:P146"/>
    <mergeCell ref="Q146:T146"/>
    <mergeCell ref="U146:AC146"/>
    <mergeCell ref="AD146:AK146"/>
    <mergeCell ref="AL145:AN145"/>
    <mergeCell ref="AO145:AQ145"/>
    <mergeCell ref="AR145:AT145"/>
    <mergeCell ref="AU145:AW145"/>
    <mergeCell ref="AX145:AZ145"/>
    <mergeCell ref="BA145:BD145"/>
    <mergeCell ref="BE144:BG144"/>
    <mergeCell ref="BH144:BI144"/>
    <mergeCell ref="BJ144:BL144"/>
    <mergeCell ref="BM144:CA144"/>
    <mergeCell ref="A145:B145"/>
    <mergeCell ref="C145:M145"/>
    <mergeCell ref="N145:P145"/>
    <mergeCell ref="Q145:T145"/>
    <mergeCell ref="U145:AC145"/>
    <mergeCell ref="AD145:AK145"/>
    <mergeCell ref="AL144:AN144"/>
    <mergeCell ref="AO144:AQ144"/>
    <mergeCell ref="AR144:AT144"/>
    <mergeCell ref="AU144:AW144"/>
    <mergeCell ref="AX144:AZ144"/>
    <mergeCell ref="BA144:BD144"/>
    <mergeCell ref="BE147:BG147"/>
    <mergeCell ref="BH147:BI147"/>
    <mergeCell ref="BJ147:BL147"/>
    <mergeCell ref="BM147:CA147"/>
    <mergeCell ref="A148:B148"/>
    <mergeCell ref="C148:M148"/>
    <mergeCell ref="N148:P148"/>
    <mergeCell ref="Q148:T148"/>
    <mergeCell ref="U148:AC148"/>
    <mergeCell ref="AD148:AK148"/>
    <mergeCell ref="AL147:AN147"/>
    <mergeCell ref="AO147:AQ147"/>
    <mergeCell ref="AR147:AT147"/>
    <mergeCell ref="AU147:AW147"/>
    <mergeCell ref="AX147:AZ147"/>
    <mergeCell ref="BA147:BD147"/>
    <mergeCell ref="BE146:BG146"/>
    <mergeCell ref="BH146:BI146"/>
    <mergeCell ref="BJ146:BL146"/>
    <mergeCell ref="BM146:CA146"/>
    <mergeCell ref="A147:B147"/>
    <mergeCell ref="C147:M147"/>
    <mergeCell ref="N147:P147"/>
    <mergeCell ref="Q147:T147"/>
    <mergeCell ref="U147:AC147"/>
    <mergeCell ref="AD147:AK147"/>
    <mergeCell ref="AL146:AN146"/>
    <mergeCell ref="AO146:AQ146"/>
    <mergeCell ref="AR146:AT146"/>
    <mergeCell ref="AU146:AW146"/>
    <mergeCell ref="AX146:AZ146"/>
    <mergeCell ref="BA146:BD146"/>
    <mergeCell ref="BE149:BG149"/>
    <mergeCell ref="BH149:BI149"/>
    <mergeCell ref="BJ149:BL149"/>
    <mergeCell ref="BM149:CA149"/>
    <mergeCell ref="A150:B150"/>
    <mergeCell ref="C150:M150"/>
    <mergeCell ref="N150:P150"/>
    <mergeCell ref="Q150:T150"/>
    <mergeCell ref="U150:AC150"/>
    <mergeCell ref="AD150:AK150"/>
    <mergeCell ref="AL149:AN149"/>
    <mergeCell ref="AO149:AQ149"/>
    <mergeCell ref="AR149:AT149"/>
    <mergeCell ref="AU149:AW149"/>
    <mergeCell ref="AX149:AZ149"/>
    <mergeCell ref="BA149:BD149"/>
    <mergeCell ref="BE148:BG148"/>
    <mergeCell ref="BH148:BI148"/>
    <mergeCell ref="BJ148:BL148"/>
    <mergeCell ref="BM148:CA148"/>
    <mergeCell ref="A149:B149"/>
    <mergeCell ref="C149:M149"/>
    <mergeCell ref="N149:P149"/>
    <mergeCell ref="Q149:T149"/>
    <mergeCell ref="U149:AC149"/>
    <mergeCell ref="AD149:AK149"/>
    <mergeCell ref="AL148:AN148"/>
    <mergeCell ref="AO148:AQ148"/>
    <mergeCell ref="AR148:AT148"/>
    <mergeCell ref="AU148:AW148"/>
    <mergeCell ref="AX148:AZ148"/>
    <mergeCell ref="BA148:BD148"/>
    <mergeCell ref="BE151:BG151"/>
    <mergeCell ref="BH151:BI151"/>
    <mergeCell ref="BJ151:BL151"/>
    <mergeCell ref="BM151:CA151"/>
    <mergeCell ref="A152:B152"/>
    <mergeCell ref="C152:M152"/>
    <mergeCell ref="N152:P152"/>
    <mergeCell ref="Q152:T152"/>
    <mergeCell ref="U152:AC152"/>
    <mergeCell ref="AD152:AK152"/>
    <mergeCell ref="AL151:AN151"/>
    <mergeCell ref="AO151:AQ151"/>
    <mergeCell ref="AR151:AT151"/>
    <mergeCell ref="AU151:AW151"/>
    <mergeCell ref="AX151:AZ151"/>
    <mergeCell ref="BA151:BD151"/>
    <mergeCell ref="BE150:BG150"/>
    <mergeCell ref="BH150:BI150"/>
    <mergeCell ref="BJ150:BL150"/>
    <mergeCell ref="BM150:CA150"/>
    <mergeCell ref="A151:B151"/>
    <mergeCell ref="C151:M151"/>
    <mergeCell ref="N151:P151"/>
    <mergeCell ref="Q151:T151"/>
    <mergeCell ref="U151:AC151"/>
    <mergeCell ref="AD151:AK151"/>
    <mergeCell ref="AL150:AN150"/>
    <mergeCell ref="AO150:AQ150"/>
    <mergeCell ref="AR150:AT150"/>
    <mergeCell ref="AU150:AW150"/>
    <mergeCell ref="AX150:AZ150"/>
    <mergeCell ref="BA150:BD150"/>
    <mergeCell ref="BE153:BG153"/>
    <mergeCell ref="BH153:BI153"/>
    <mergeCell ref="BJ153:BL153"/>
    <mergeCell ref="BM153:CA153"/>
    <mergeCell ref="A154:B154"/>
    <mergeCell ref="C154:M154"/>
    <mergeCell ref="N154:P154"/>
    <mergeCell ref="Q154:T154"/>
    <mergeCell ref="U154:AC154"/>
    <mergeCell ref="AD154:AK154"/>
    <mergeCell ref="AL153:AN153"/>
    <mergeCell ref="AO153:AQ153"/>
    <mergeCell ref="AR153:AT153"/>
    <mergeCell ref="AU153:AW153"/>
    <mergeCell ref="AX153:AZ153"/>
    <mergeCell ref="BA153:BD153"/>
    <mergeCell ref="BE152:BG152"/>
    <mergeCell ref="BH152:BI152"/>
    <mergeCell ref="BJ152:BL152"/>
    <mergeCell ref="BM152:CA152"/>
    <mergeCell ref="A153:B153"/>
    <mergeCell ref="C153:M153"/>
    <mergeCell ref="N153:P153"/>
    <mergeCell ref="Q153:T153"/>
    <mergeCell ref="U153:AC153"/>
    <mergeCell ref="AD153:AK153"/>
    <mergeCell ref="AL152:AN152"/>
    <mergeCell ref="AO152:AQ152"/>
    <mergeCell ref="AR152:AT152"/>
    <mergeCell ref="AU152:AW152"/>
    <mergeCell ref="AX152:AZ152"/>
    <mergeCell ref="BA152:BD152"/>
    <mergeCell ref="BE155:BG155"/>
    <mergeCell ref="BH155:BI155"/>
    <mergeCell ref="BJ155:BL155"/>
    <mergeCell ref="BM155:CA155"/>
    <mergeCell ref="A156:B156"/>
    <mergeCell ref="C156:M156"/>
    <mergeCell ref="N156:P156"/>
    <mergeCell ref="Q156:T156"/>
    <mergeCell ref="U156:AC156"/>
    <mergeCell ref="AD156:AK156"/>
    <mergeCell ref="AL155:AN155"/>
    <mergeCell ref="AO155:AQ155"/>
    <mergeCell ref="AR155:AT155"/>
    <mergeCell ref="AU155:AW155"/>
    <mergeCell ref="AX155:AZ155"/>
    <mergeCell ref="BA155:BD155"/>
    <mergeCell ref="BE154:BG154"/>
    <mergeCell ref="BH154:BI154"/>
    <mergeCell ref="BJ154:BL154"/>
    <mergeCell ref="BM154:CA154"/>
    <mergeCell ref="A155:B155"/>
    <mergeCell ref="C155:M155"/>
    <mergeCell ref="N155:P155"/>
    <mergeCell ref="Q155:T155"/>
    <mergeCell ref="U155:AC155"/>
    <mergeCell ref="AD155:AK155"/>
    <mergeCell ref="AL154:AN154"/>
    <mergeCell ref="AO154:AQ154"/>
    <mergeCell ref="AR154:AT154"/>
    <mergeCell ref="AU154:AW154"/>
    <mergeCell ref="AX154:AZ154"/>
    <mergeCell ref="BA154:BD154"/>
    <mergeCell ref="BE157:BG157"/>
    <mergeCell ref="BH157:BI157"/>
    <mergeCell ref="BJ157:BL157"/>
    <mergeCell ref="BM157:CA157"/>
    <mergeCell ref="A158:B158"/>
    <mergeCell ref="C158:M158"/>
    <mergeCell ref="N158:P158"/>
    <mergeCell ref="Q158:T158"/>
    <mergeCell ref="U158:AC158"/>
    <mergeCell ref="AD158:AK158"/>
    <mergeCell ref="AL157:AN157"/>
    <mergeCell ref="AO157:AQ157"/>
    <mergeCell ref="AR157:AT157"/>
    <mergeCell ref="AU157:AW157"/>
    <mergeCell ref="AX157:AZ157"/>
    <mergeCell ref="BA157:BD157"/>
    <mergeCell ref="BE156:BG156"/>
    <mergeCell ref="BH156:BI156"/>
    <mergeCell ref="BJ156:BL156"/>
    <mergeCell ref="BM156:CA156"/>
    <mergeCell ref="A157:B157"/>
    <mergeCell ref="C157:M157"/>
    <mergeCell ref="N157:P157"/>
    <mergeCell ref="Q157:T157"/>
    <mergeCell ref="U157:AC157"/>
    <mergeCell ref="AD157:AK157"/>
    <mergeCell ref="AL156:AN156"/>
    <mergeCell ref="AO156:AQ156"/>
    <mergeCell ref="AR156:AT156"/>
    <mergeCell ref="AU156:AW156"/>
    <mergeCell ref="AX156:AZ156"/>
    <mergeCell ref="BA156:BD156"/>
    <mergeCell ref="BE159:BG159"/>
    <mergeCell ref="BH159:BI159"/>
    <mergeCell ref="BJ159:BL159"/>
    <mergeCell ref="BM159:CA159"/>
    <mergeCell ref="A160:B160"/>
    <mergeCell ref="C160:M160"/>
    <mergeCell ref="N160:P160"/>
    <mergeCell ref="Q160:T160"/>
    <mergeCell ref="U160:AC160"/>
    <mergeCell ref="AD160:AK160"/>
    <mergeCell ref="AL159:AN159"/>
    <mergeCell ref="AO159:AQ159"/>
    <mergeCell ref="AR159:AT159"/>
    <mergeCell ref="AU159:AW159"/>
    <mergeCell ref="AX159:AZ159"/>
    <mergeCell ref="BA159:BD159"/>
    <mergeCell ref="BE158:BG158"/>
    <mergeCell ref="BH158:BI158"/>
    <mergeCell ref="BJ158:BL158"/>
    <mergeCell ref="BM158:CA158"/>
    <mergeCell ref="A159:B159"/>
    <mergeCell ref="C159:M159"/>
    <mergeCell ref="N159:P159"/>
    <mergeCell ref="Q159:T159"/>
    <mergeCell ref="U159:AC159"/>
    <mergeCell ref="AD159:AK159"/>
    <mergeCell ref="AL158:AN158"/>
    <mergeCell ref="AO158:AQ158"/>
    <mergeCell ref="AR158:AT158"/>
    <mergeCell ref="AU158:AW158"/>
    <mergeCell ref="AX158:AZ158"/>
    <mergeCell ref="BA158:BD158"/>
    <mergeCell ref="BE161:BG161"/>
    <mergeCell ref="BH161:BI161"/>
    <mergeCell ref="BJ161:BL161"/>
    <mergeCell ref="BM161:CA161"/>
    <mergeCell ref="A162:B162"/>
    <mergeCell ref="C162:M162"/>
    <mergeCell ref="N162:P162"/>
    <mergeCell ref="Q162:T162"/>
    <mergeCell ref="U162:AC162"/>
    <mergeCell ref="AD162:AK162"/>
    <mergeCell ref="AL161:AN161"/>
    <mergeCell ref="AO161:AQ161"/>
    <mergeCell ref="AR161:AT161"/>
    <mergeCell ref="AU161:AW161"/>
    <mergeCell ref="AX161:AZ161"/>
    <mergeCell ref="BA161:BD161"/>
    <mergeCell ref="BE160:BG160"/>
    <mergeCell ref="BH160:BI160"/>
    <mergeCell ref="BJ160:BL160"/>
    <mergeCell ref="BM160:CA160"/>
    <mergeCell ref="A161:B161"/>
    <mergeCell ref="C161:M161"/>
    <mergeCell ref="N161:P161"/>
    <mergeCell ref="Q161:T161"/>
    <mergeCell ref="U161:AC161"/>
    <mergeCell ref="AD161:AK161"/>
    <mergeCell ref="AL160:AN160"/>
    <mergeCell ref="AO160:AQ160"/>
    <mergeCell ref="AR160:AT160"/>
    <mergeCell ref="AU160:AW160"/>
    <mergeCell ref="AX160:AZ160"/>
    <mergeCell ref="BA160:BD160"/>
    <mergeCell ref="BE163:BG163"/>
    <mergeCell ref="BH163:BI163"/>
    <mergeCell ref="BJ163:BL163"/>
    <mergeCell ref="BM163:CA163"/>
    <mergeCell ref="A164:B164"/>
    <mergeCell ref="C164:M164"/>
    <mergeCell ref="N164:P164"/>
    <mergeCell ref="Q164:T164"/>
    <mergeCell ref="U164:AC164"/>
    <mergeCell ref="AD164:AK164"/>
    <mergeCell ref="AL163:AN163"/>
    <mergeCell ref="AO163:AQ163"/>
    <mergeCell ref="AR163:AT163"/>
    <mergeCell ref="AU163:AW163"/>
    <mergeCell ref="AX163:AZ163"/>
    <mergeCell ref="BA163:BD163"/>
    <mergeCell ref="BE162:BG162"/>
    <mergeCell ref="BH162:BI162"/>
    <mergeCell ref="BJ162:BL162"/>
    <mergeCell ref="BM162:CA162"/>
    <mergeCell ref="A163:B163"/>
    <mergeCell ref="C163:M163"/>
    <mergeCell ref="N163:P163"/>
    <mergeCell ref="Q163:T163"/>
    <mergeCell ref="U163:AC163"/>
    <mergeCell ref="AD163:AK163"/>
    <mergeCell ref="AL162:AN162"/>
    <mergeCell ref="AO162:AQ162"/>
    <mergeCell ref="AR162:AT162"/>
    <mergeCell ref="AU162:AW162"/>
    <mergeCell ref="AX162:AZ162"/>
    <mergeCell ref="BA162:BD162"/>
    <mergeCell ref="AL167:AP167"/>
    <mergeCell ref="BQ167:BY167"/>
    <mergeCell ref="AL168:AP168"/>
    <mergeCell ref="BQ168:BY168"/>
    <mergeCell ref="AL169:AP169"/>
    <mergeCell ref="BQ169:BY169"/>
    <mergeCell ref="BE164:BG164"/>
    <mergeCell ref="BH164:BI164"/>
    <mergeCell ref="BJ164:BL164"/>
    <mergeCell ref="BM164:CA164"/>
    <mergeCell ref="AL166:AP166"/>
    <mergeCell ref="BQ166:BY166"/>
    <mergeCell ref="AL164:AN164"/>
    <mergeCell ref="AO164:AQ164"/>
    <mergeCell ref="AR164:AT164"/>
    <mergeCell ref="AU164:AW164"/>
    <mergeCell ref="AX164:AZ164"/>
    <mergeCell ref="BA164:BD164"/>
    <mergeCell ref="BE171:BG171"/>
    <mergeCell ref="BH171:BI171"/>
    <mergeCell ref="BJ171:BL171"/>
    <mergeCell ref="BM171:CA171"/>
    <mergeCell ref="A172:B172"/>
    <mergeCell ref="C172:M172"/>
    <mergeCell ref="N172:P172"/>
    <mergeCell ref="Q172:T172"/>
    <mergeCell ref="U172:AC172"/>
    <mergeCell ref="AD172:AK172"/>
    <mergeCell ref="AL171:AN171"/>
    <mergeCell ref="AO171:AQ171"/>
    <mergeCell ref="AR171:AT171"/>
    <mergeCell ref="AU171:AW171"/>
    <mergeCell ref="AX171:AZ171"/>
    <mergeCell ref="BA171:BD171"/>
    <mergeCell ref="A171:B171"/>
    <mergeCell ref="C171:M171"/>
    <mergeCell ref="N171:P171"/>
    <mergeCell ref="Q171:T171"/>
    <mergeCell ref="U171:AC171"/>
    <mergeCell ref="AD171:AK171"/>
    <mergeCell ref="BE173:BG173"/>
    <mergeCell ref="BH173:BI173"/>
    <mergeCell ref="BJ173:BL173"/>
    <mergeCell ref="BM173:CA173"/>
    <mergeCell ref="A174:B174"/>
    <mergeCell ref="C174:M174"/>
    <mergeCell ref="N174:P174"/>
    <mergeCell ref="Q174:T174"/>
    <mergeCell ref="U174:AC174"/>
    <mergeCell ref="AD174:AK174"/>
    <mergeCell ref="AL173:AN173"/>
    <mergeCell ref="AO173:AQ173"/>
    <mergeCell ref="AR173:AT173"/>
    <mergeCell ref="AU173:AW173"/>
    <mergeCell ref="AX173:AZ173"/>
    <mergeCell ref="BA173:BD173"/>
    <mergeCell ref="BE172:BG172"/>
    <mergeCell ref="BH172:BI172"/>
    <mergeCell ref="BJ172:BL172"/>
    <mergeCell ref="BM172:CA172"/>
    <mergeCell ref="A173:B173"/>
    <mergeCell ref="C173:M173"/>
    <mergeCell ref="N173:P173"/>
    <mergeCell ref="Q173:T173"/>
    <mergeCell ref="U173:AC173"/>
    <mergeCell ref="AD173:AK173"/>
    <mergeCell ref="AL172:AN172"/>
    <mergeCell ref="AO172:AQ172"/>
    <mergeCell ref="AR172:AT172"/>
    <mergeCell ref="AU172:AW172"/>
    <mergeCell ref="AX172:AZ172"/>
    <mergeCell ref="BA172:BD172"/>
    <mergeCell ref="BE175:BG175"/>
    <mergeCell ref="BH175:BI175"/>
    <mergeCell ref="BJ175:BL175"/>
    <mergeCell ref="BM175:CA175"/>
    <mergeCell ref="A176:B176"/>
    <mergeCell ref="C176:M176"/>
    <mergeCell ref="N176:P176"/>
    <mergeCell ref="Q176:T176"/>
    <mergeCell ref="U176:AC176"/>
    <mergeCell ref="AD176:AK176"/>
    <mergeCell ref="AL175:AN175"/>
    <mergeCell ref="AO175:AQ175"/>
    <mergeCell ref="AR175:AT175"/>
    <mergeCell ref="AU175:AW175"/>
    <mergeCell ref="AX175:AZ175"/>
    <mergeCell ref="BA175:BD175"/>
    <mergeCell ref="BE174:BG174"/>
    <mergeCell ref="BH174:BI174"/>
    <mergeCell ref="BJ174:BL174"/>
    <mergeCell ref="BM174:CA174"/>
    <mergeCell ref="A175:B175"/>
    <mergeCell ref="C175:M175"/>
    <mergeCell ref="N175:P175"/>
    <mergeCell ref="Q175:T175"/>
    <mergeCell ref="U175:AC175"/>
    <mergeCell ref="AD175:AK175"/>
    <mergeCell ref="AL174:AN174"/>
    <mergeCell ref="AO174:AQ174"/>
    <mergeCell ref="AR174:AT174"/>
    <mergeCell ref="AU174:AW174"/>
    <mergeCell ref="AX174:AZ174"/>
    <mergeCell ref="BA174:BD174"/>
    <mergeCell ref="BE177:BG177"/>
    <mergeCell ref="BH177:BI177"/>
    <mergeCell ref="BJ177:BL177"/>
    <mergeCell ref="BM177:CA177"/>
    <mergeCell ref="A178:B178"/>
    <mergeCell ref="C178:M178"/>
    <mergeCell ref="N178:P178"/>
    <mergeCell ref="Q178:T178"/>
    <mergeCell ref="U178:AC178"/>
    <mergeCell ref="AD178:AK178"/>
    <mergeCell ref="AL177:AN177"/>
    <mergeCell ref="AO177:AQ177"/>
    <mergeCell ref="AR177:AT177"/>
    <mergeCell ref="AU177:AW177"/>
    <mergeCell ref="AX177:AZ177"/>
    <mergeCell ref="BA177:BD177"/>
    <mergeCell ref="BE176:BG176"/>
    <mergeCell ref="BH176:BI176"/>
    <mergeCell ref="BJ176:BL176"/>
    <mergeCell ref="BM176:CA176"/>
    <mergeCell ref="A177:B177"/>
    <mergeCell ref="C177:M177"/>
    <mergeCell ref="N177:P177"/>
    <mergeCell ref="Q177:T177"/>
    <mergeCell ref="U177:AC177"/>
    <mergeCell ref="AD177:AK177"/>
    <mergeCell ref="AL176:AN176"/>
    <mergeCell ref="AO176:AQ176"/>
    <mergeCell ref="AR176:AT176"/>
    <mergeCell ref="AU176:AW176"/>
    <mergeCell ref="AX176:AZ176"/>
    <mergeCell ref="BA176:BD176"/>
    <mergeCell ref="BE179:BG179"/>
    <mergeCell ref="BH179:BI179"/>
    <mergeCell ref="BJ179:BL179"/>
    <mergeCell ref="BM179:CA179"/>
    <mergeCell ref="A180:B180"/>
    <mergeCell ref="C180:M180"/>
    <mergeCell ref="N180:P180"/>
    <mergeCell ref="Q180:T180"/>
    <mergeCell ref="U180:AC180"/>
    <mergeCell ref="AD180:AK180"/>
    <mergeCell ref="AL179:AN179"/>
    <mergeCell ref="AO179:AQ179"/>
    <mergeCell ref="AR179:AT179"/>
    <mergeCell ref="AU179:AW179"/>
    <mergeCell ref="AX179:AZ179"/>
    <mergeCell ref="BA179:BD179"/>
    <mergeCell ref="BE178:BG178"/>
    <mergeCell ref="BH178:BI178"/>
    <mergeCell ref="BJ178:BL178"/>
    <mergeCell ref="BM178:CA178"/>
    <mergeCell ref="A179:B179"/>
    <mergeCell ref="C179:M179"/>
    <mergeCell ref="N179:P179"/>
    <mergeCell ref="Q179:T179"/>
    <mergeCell ref="U179:AC179"/>
    <mergeCell ref="AD179:AK179"/>
    <mergeCell ref="AL178:AN178"/>
    <mergeCell ref="AO178:AQ178"/>
    <mergeCell ref="AR178:AT178"/>
    <mergeCell ref="AU178:AW178"/>
    <mergeCell ref="AX178:AZ178"/>
    <mergeCell ref="BA178:BD178"/>
    <mergeCell ref="BE181:BG181"/>
    <mergeCell ref="BH181:BI181"/>
    <mergeCell ref="BJ181:BL181"/>
    <mergeCell ref="BM181:CA181"/>
    <mergeCell ref="A182:B182"/>
    <mergeCell ref="C182:M182"/>
    <mergeCell ref="N182:P182"/>
    <mergeCell ref="Q182:T182"/>
    <mergeCell ref="U182:AC182"/>
    <mergeCell ref="AD182:AK182"/>
    <mergeCell ref="AL181:AN181"/>
    <mergeCell ref="AO181:AQ181"/>
    <mergeCell ref="AR181:AT181"/>
    <mergeCell ref="AU181:AW181"/>
    <mergeCell ref="AX181:AZ181"/>
    <mergeCell ref="BA181:BD181"/>
    <mergeCell ref="BE180:BG180"/>
    <mergeCell ref="BH180:BI180"/>
    <mergeCell ref="BJ180:BL180"/>
    <mergeCell ref="BM180:CA180"/>
    <mergeCell ref="A181:B181"/>
    <mergeCell ref="C181:M181"/>
    <mergeCell ref="N181:P181"/>
    <mergeCell ref="Q181:T181"/>
    <mergeCell ref="U181:AC181"/>
    <mergeCell ref="AD181:AK181"/>
    <mergeCell ref="AL180:AN180"/>
    <mergeCell ref="AO180:AQ180"/>
    <mergeCell ref="AR180:AT180"/>
    <mergeCell ref="AU180:AW180"/>
    <mergeCell ref="AX180:AZ180"/>
    <mergeCell ref="BA180:BD180"/>
    <mergeCell ref="BE183:BG183"/>
    <mergeCell ref="BH183:BI183"/>
    <mergeCell ref="BJ183:BL183"/>
    <mergeCell ref="BM183:CA183"/>
    <mergeCell ref="A184:B184"/>
    <mergeCell ref="C184:M184"/>
    <mergeCell ref="N184:P184"/>
    <mergeCell ref="Q184:T184"/>
    <mergeCell ref="U184:AC184"/>
    <mergeCell ref="AD184:AK184"/>
    <mergeCell ref="AL183:AN183"/>
    <mergeCell ref="AO183:AQ183"/>
    <mergeCell ref="AR183:AT183"/>
    <mergeCell ref="AU183:AW183"/>
    <mergeCell ref="AX183:AZ183"/>
    <mergeCell ref="BA183:BD183"/>
    <mergeCell ref="BE182:BG182"/>
    <mergeCell ref="BH182:BI182"/>
    <mergeCell ref="BJ182:BL182"/>
    <mergeCell ref="BM182:CA182"/>
    <mergeCell ref="A183:B183"/>
    <mergeCell ref="C183:M183"/>
    <mergeCell ref="N183:P183"/>
    <mergeCell ref="Q183:T183"/>
    <mergeCell ref="U183:AC183"/>
    <mergeCell ref="AD183:AK183"/>
    <mergeCell ref="AL182:AN182"/>
    <mergeCell ref="AO182:AQ182"/>
    <mergeCell ref="AR182:AT182"/>
    <mergeCell ref="AU182:AW182"/>
    <mergeCell ref="AX182:AZ182"/>
    <mergeCell ref="BA182:BD182"/>
    <mergeCell ref="BE185:BG185"/>
    <mergeCell ref="BH185:BI185"/>
    <mergeCell ref="BJ185:BL185"/>
    <mergeCell ref="BM185:CA185"/>
    <mergeCell ref="A186:B186"/>
    <mergeCell ref="C186:M186"/>
    <mergeCell ref="N186:P186"/>
    <mergeCell ref="Q186:T186"/>
    <mergeCell ref="U186:AC186"/>
    <mergeCell ref="AD186:AK186"/>
    <mergeCell ref="AL185:AN185"/>
    <mergeCell ref="AO185:AQ185"/>
    <mergeCell ref="AR185:AT185"/>
    <mergeCell ref="AU185:AW185"/>
    <mergeCell ref="AX185:AZ185"/>
    <mergeCell ref="BA185:BD185"/>
    <mergeCell ref="BE184:BG184"/>
    <mergeCell ref="BH184:BI184"/>
    <mergeCell ref="BJ184:BL184"/>
    <mergeCell ref="BM184:CA184"/>
    <mergeCell ref="A185:B185"/>
    <mergeCell ref="C185:M185"/>
    <mergeCell ref="N185:P185"/>
    <mergeCell ref="Q185:T185"/>
    <mergeCell ref="U185:AC185"/>
    <mergeCell ref="AD185:AK185"/>
    <mergeCell ref="AL184:AN184"/>
    <mergeCell ref="AO184:AQ184"/>
    <mergeCell ref="AR184:AT184"/>
    <mergeCell ref="AU184:AW184"/>
    <mergeCell ref="AX184:AZ184"/>
    <mergeCell ref="BA184:BD184"/>
    <mergeCell ref="A193:B193"/>
    <mergeCell ref="C193:M193"/>
    <mergeCell ref="N193:P193"/>
    <mergeCell ref="Q193:T193"/>
    <mergeCell ref="U193:AC193"/>
    <mergeCell ref="AD193:AK193"/>
    <mergeCell ref="AL189:AP189"/>
    <mergeCell ref="BQ189:BY189"/>
    <mergeCell ref="AL190:AP190"/>
    <mergeCell ref="BQ190:BY190"/>
    <mergeCell ref="AL191:AP191"/>
    <mergeCell ref="BQ191:BY191"/>
    <mergeCell ref="BE186:BG186"/>
    <mergeCell ref="BH186:BI186"/>
    <mergeCell ref="BJ186:BL186"/>
    <mergeCell ref="BM186:CA186"/>
    <mergeCell ref="AL188:AP188"/>
    <mergeCell ref="BQ188:BY188"/>
    <mergeCell ref="AL186:AN186"/>
    <mergeCell ref="AO186:AQ186"/>
    <mergeCell ref="AR186:AT186"/>
    <mergeCell ref="AU186:AW186"/>
    <mergeCell ref="AX186:AZ186"/>
    <mergeCell ref="BA186:BD186"/>
    <mergeCell ref="BE194:BG194"/>
    <mergeCell ref="BH194:BI194"/>
    <mergeCell ref="BJ194:BL194"/>
    <mergeCell ref="BM194:CA194"/>
    <mergeCell ref="A195:B195"/>
    <mergeCell ref="C195:M195"/>
    <mergeCell ref="N195:P195"/>
    <mergeCell ref="Q195:T195"/>
    <mergeCell ref="U195:AC195"/>
    <mergeCell ref="AD195:AK195"/>
    <mergeCell ref="AL194:AN194"/>
    <mergeCell ref="AO194:AQ194"/>
    <mergeCell ref="AR194:AT194"/>
    <mergeCell ref="AU194:AW194"/>
    <mergeCell ref="AX194:AZ194"/>
    <mergeCell ref="BA194:BD194"/>
    <mergeCell ref="BE193:BG193"/>
    <mergeCell ref="BH193:BI193"/>
    <mergeCell ref="BJ193:BL193"/>
    <mergeCell ref="BM193:CA193"/>
    <mergeCell ref="A194:B194"/>
    <mergeCell ref="C194:M194"/>
    <mergeCell ref="N194:P194"/>
    <mergeCell ref="Q194:T194"/>
    <mergeCell ref="U194:AC194"/>
    <mergeCell ref="AD194:AK194"/>
    <mergeCell ref="AL193:AN193"/>
    <mergeCell ref="AO193:AQ193"/>
    <mergeCell ref="AR193:AT193"/>
    <mergeCell ref="AU193:AW193"/>
    <mergeCell ref="AX193:AZ193"/>
    <mergeCell ref="BA193:BD193"/>
    <mergeCell ref="BE196:BG196"/>
    <mergeCell ref="BH196:BI196"/>
    <mergeCell ref="BJ196:BL196"/>
    <mergeCell ref="BM196:CA196"/>
    <mergeCell ref="A197:B197"/>
    <mergeCell ref="C197:M197"/>
    <mergeCell ref="N197:P197"/>
    <mergeCell ref="Q197:T197"/>
    <mergeCell ref="U197:AC197"/>
    <mergeCell ref="AD197:AK197"/>
    <mergeCell ref="AL196:AN196"/>
    <mergeCell ref="AO196:AQ196"/>
    <mergeCell ref="AR196:AT196"/>
    <mergeCell ref="AU196:AW196"/>
    <mergeCell ref="AX196:AZ196"/>
    <mergeCell ref="BA196:BD196"/>
    <mergeCell ref="BE195:BG195"/>
    <mergeCell ref="BH195:BI195"/>
    <mergeCell ref="BJ195:BL195"/>
    <mergeCell ref="BM195:CA195"/>
    <mergeCell ref="A196:B196"/>
    <mergeCell ref="C196:M196"/>
    <mergeCell ref="N196:P196"/>
    <mergeCell ref="Q196:T196"/>
    <mergeCell ref="U196:AC196"/>
    <mergeCell ref="AD196:AK196"/>
    <mergeCell ref="AL195:AN195"/>
    <mergeCell ref="AO195:AQ195"/>
    <mergeCell ref="AR195:AT195"/>
    <mergeCell ref="AU195:AW195"/>
    <mergeCell ref="AX195:AZ195"/>
    <mergeCell ref="BA195:BD195"/>
    <mergeCell ref="BE198:BG198"/>
    <mergeCell ref="BH198:BI198"/>
    <mergeCell ref="BJ198:BL198"/>
    <mergeCell ref="BM198:CA198"/>
    <mergeCell ref="A199:B199"/>
    <mergeCell ref="C199:M199"/>
    <mergeCell ref="N199:P199"/>
    <mergeCell ref="Q199:T199"/>
    <mergeCell ref="U199:AC199"/>
    <mergeCell ref="AD199:AK199"/>
    <mergeCell ref="AL198:AN198"/>
    <mergeCell ref="AO198:AQ198"/>
    <mergeCell ref="AR198:AT198"/>
    <mergeCell ref="AU198:AW198"/>
    <mergeCell ref="AX198:AZ198"/>
    <mergeCell ref="BA198:BD198"/>
    <mergeCell ref="BE197:BG197"/>
    <mergeCell ref="BH197:BI197"/>
    <mergeCell ref="BJ197:BL197"/>
    <mergeCell ref="BM197:CA197"/>
    <mergeCell ref="A198:B198"/>
    <mergeCell ref="C198:M198"/>
    <mergeCell ref="N198:P198"/>
    <mergeCell ref="Q198:T198"/>
    <mergeCell ref="U198:AC198"/>
    <mergeCell ref="AD198:AK198"/>
    <mergeCell ref="AL197:AN197"/>
    <mergeCell ref="AO197:AQ197"/>
    <mergeCell ref="AR197:AT197"/>
    <mergeCell ref="AU197:AW197"/>
    <mergeCell ref="AX197:AZ197"/>
    <mergeCell ref="BA197:BD197"/>
    <mergeCell ref="BE200:BG200"/>
    <mergeCell ref="BH200:BI200"/>
    <mergeCell ref="BJ200:BL200"/>
    <mergeCell ref="BM200:CA200"/>
    <mergeCell ref="A201:B201"/>
    <mergeCell ref="C201:M201"/>
    <mergeCell ref="N201:P201"/>
    <mergeCell ref="Q201:T201"/>
    <mergeCell ref="U201:AC201"/>
    <mergeCell ref="AD201:AK201"/>
    <mergeCell ref="AL200:AN200"/>
    <mergeCell ref="AO200:AQ200"/>
    <mergeCell ref="AR200:AT200"/>
    <mergeCell ref="AU200:AW200"/>
    <mergeCell ref="AX200:AZ200"/>
    <mergeCell ref="BA200:BD200"/>
    <mergeCell ref="BE199:BG199"/>
    <mergeCell ref="BH199:BI199"/>
    <mergeCell ref="BJ199:BL199"/>
    <mergeCell ref="BM199:CA199"/>
    <mergeCell ref="A200:B200"/>
    <mergeCell ref="C200:M200"/>
    <mergeCell ref="N200:P200"/>
    <mergeCell ref="Q200:T200"/>
    <mergeCell ref="U200:AC200"/>
    <mergeCell ref="AD200:AK200"/>
    <mergeCell ref="AL199:AN199"/>
    <mergeCell ref="AO199:AQ199"/>
    <mergeCell ref="AR199:AT199"/>
    <mergeCell ref="AU199:AW199"/>
    <mergeCell ref="AX199:AZ199"/>
    <mergeCell ref="BA199:BD199"/>
    <mergeCell ref="BE202:BG202"/>
    <mergeCell ref="BH202:BI202"/>
    <mergeCell ref="BJ202:BL202"/>
    <mergeCell ref="BM202:CA202"/>
    <mergeCell ref="A203:B203"/>
    <mergeCell ref="C203:M203"/>
    <mergeCell ref="N203:P203"/>
    <mergeCell ref="Q203:T203"/>
    <mergeCell ref="U203:AC203"/>
    <mergeCell ref="AD203:AK203"/>
    <mergeCell ref="AL202:AN202"/>
    <mergeCell ref="AO202:AQ202"/>
    <mergeCell ref="AR202:AT202"/>
    <mergeCell ref="AU202:AW202"/>
    <mergeCell ref="AX202:AZ202"/>
    <mergeCell ref="BA202:BD202"/>
    <mergeCell ref="BE201:BG201"/>
    <mergeCell ref="BH201:BI201"/>
    <mergeCell ref="BJ201:BL201"/>
    <mergeCell ref="BM201:CA201"/>
    <mergeCell ref="A202:B202"/>
    <mergeCell ref="C202:M202"/>
    <mergeCell ref="N202:P202"/>
    <mergeCell ref="Q202:T202"/>
    <mergeCell ref="U202:AC202"/>
    <mergeCell ref="AD202:AK202"/>
    <mergeCell ref="AL201:AN201"/>
    <mergeCell ref="AO201:AQ201"/>
    <mergeCell ref="AR201:AT201"/>
    <mergeCell ref="AU201:AW201"/>
    <mergeCell ref="AX201:AZ201"/>
    <mergeCell ref="BA201:BD201"/>
    <mergeCell ref="BE204:BG204"/>
    <mergeCell ref="BH204:BI204"/>
    <mergeCell ref="BJ204:BL204"/>
    <mergeCell ref="BM204:CA204"/>
    <mergeCell ref="A205:B205"/>
    <mergeCell ref="C205:M205"/>
    <mergeCell ref="N205:P205"/>
    <mergeCell ref="Q205:T205"/>
    <mergeCell ref="U205:AC205"/>
    <mergeCell ref="AD205:AK205"/>
    <mergeCell ref="AL204:AN204"/>
    <mergeCell ref="AO204:AQ204"/>
    <mergeCell ref="AR204:AT204"/>
    <mergeCell ref="AU204:AW204"/>
    <mergeCell ref="AX204:AZ204"/>
    <mergeCell ref="BA204:BD204"/>
    <mergeCell ref="BE203:BG203"/>
    <mergeCell ref="BH203:BI203"/>
    <mergeCell ref="BJ203:BL203"/>
    <mergeCell ref="BM203:CA203"/>
    <mergeCell ref="A204:B204"/>
    <mergeCell ref="C204:M204"/>
    <mergeCell ref="N204:P204"/>
    <mergeCell ref="Q204:T204"/>
    <mergeCell ref="U204:AC204"/>
    <mergeCell ref="AD204:AK204"/>
    <mergeCell ref="AL203:AN203"/>
    <mergeCell ref="AO203:AQ203"/>
    <mergeCell ref="AR203:AT203"/>
    <mergeCell ref="AU203:AW203"/>
    <mergeCell ref="AX203:AZ203"/>
    <mergeCell ref="BA203:BD203"/>
    <mergeCell ref="BE206:BG206"/>
    <mergeCell ref="BH206:BI206"/>
    <mergeCell ref="BJ206:BL206"/>
    <mergeCell ref="BM206:CA206"/>
    <mergeCell ref="A207:B207"/>
    <mergeCell ref="C207:M207"/>
    <mergeCell ref="N207:P207"/>
    <mergeCell ref="Q207:T207"/>
    <mergeCell ref="U207:AC207"/>
    <mergeCell ref="AD207:AK207"/>
    <mergeCell ref="AL206:AN206"/>
    <mergeCell ref="AO206:AQ206"/>
    <mergeCell ref="AR206:AT206"/>
    <mergeCell ref="AU206:AW206"/>
    <mergeCell ref="AX206:AZ206"/>
    <mergeCell ref="BA206:BD206"/>
    <mergeCell ref="BE205:BG205"/>
    <mergeCell ref="BH205:BI205"/>
    <mergeCell ref="BJ205:BL205"/>
    <mergeCell ref="BM205:CA205"/>
    <mergeCell ref="A206:B206"/>
    <mergeCell ref="C206:M206"/>
    <mergeCell ref="N206:P206"/>
    <mergeCell ref="Q206:T206"/>
    <mergeCell ref="U206:AC206"/>
    <mergeCell ref="AD206:AK206"/>
    <mergeCell ref="AL205:AN205"/>
    <mergeCell ref="AO205:AQ205"/>
    <mergeCell ref="AR205:AT205"/>
    <mergeCell ref="AU205:AW205"/>
    <mergeCell ref="AX205:AZ205"/>
    <mergeCell ref="BA205:BD205"/>
    <mergeCell ref="BE208:BG208"/>
    <mergeCell ref="BH208:BI208"/>
    <mergeCell ref="BJ208:BL208"/>
    <mergeCell ref="BM208:CA208"/>
    <mergeCell ref="A209:B209"/>
    <mergeCell ref="C209:M209"/>
    <mergeCell ref="N209:P209"/>
    <mergeCell ref="Q209:T209"/>
    <mergeCell ref="U209:AC209"/>
    <mergeCell ref="AD209:AK209"/>
    <mergeCell ref="AL208:AN208"/>
    <mergeCell ref="AO208:AQ208"/>
    <mergeCell ref="AR208:AT208"/>
    <mergeCell ref="AU208:AW208"/>
    <mergeCell ref="AX208:AZ208"/>
    <mergeCell ref="BA208:BD208"/>
    <mergeCell ref="BE207:BG207"/>
    <mergeCell ref="BH207:BI207"/>
    <mergeCell ref="BJ207:BL207"/>
    <mergeCell ref="BM207:CA207"/>
    <mergeCell ref="A208:B208"/>
    <mergeCell ref="C208:M208"/>
    <mergeCell ref="N208:P208"/>
    <mergeCell ref="Q208:T208"/>
    <mergeCell ref="U208:AC208"/>
    <mergeCell ref="AD208:AK208"/>
    <mergeCell ref="AL207:AN207"/>
    <mergeCell ref="AO207:AQ207"/>
    <mergeCell ref="AR207:AT207"/>
    <mergeCell ref="AU207:AW207"/>
    <mergeCell ref="AX207:AZ207"/>
    <mergeCell ref="BA207:BD207"/>
    <mergeCell ref="BE210:BG210"/>
    <mergeCell ref="BH210:BI210"/>
    <mergeCell ref="BJ210:BL210"/>
    <mergeCell ref="BM210:CA210"/>
    <mergeCell ref="A211:B211"/>
    <mergeCell ref="C211:M211"/>
    <mergeCell ref="N211:P211"/>
    <mergeCell ref="Q211:T211"/>
    <mergeCell ref="U211:AC211"/>
    <mergeCell ref="AD211:AK211"/>
    <mergeCell ref="AL210:AN210"/>
    <mergeCell ref="AO210:AQ210"/>
    <mergeCell ref="AR210:AT210"/>
    <mergeCell ref="AU210:AW210"/>
    <mergeCell ref="AX210:AZ210"/>
    <mergeCell ref="BA210:BD210"/>
    <mergeCell ref="BE209:BG209"/>
    <mergeCell ref="BH209:BI209"/>
    <mergeCell ref="BJ209:BL209"/>
    <mergeCell ref="BM209:CA209"/>
    <mergeCell ref="A210:B210"/>
    <mergeCell ref="C210:M210"/>
    <mergeCell ref="N210:P210"/>
    <mergeCell ref="Q210:T210"/>
    <mergeCell ref="U210:AC210"/>
    <mergeCell ref="AD210:AK210"/>
    <mergeCell ref="AL209:AN209"/>
    <mergeCell ref="AO209:AQ209"/>
    <mergeCell ref="AR209:AT209"/>
    <mergeCell ref="AU209:AW209"/>
    <mergeCell ref="AX209:AZ209"/>
    <mergeCell ref="BA209:BD209"/>
    <mergeCell ref="BE212:BG212"/>
    <mergeCell ref="BH212:BI212"/>
    <mergeCell ref="BJ212:BL212"/>
    <mergeCell ref="BM212:CA212"/>
    <mergeCell ref="A213:B213"/>
    <mergeCell ref="C213:M213"/>
    <mergeCell ref="N213:P213"/>
    <mergeCell ref="Q213:T213"/>
    <mergeCell ref="U213:AC213"/>
    <mergeCell ref="AD213:AK213"/>
    <mergeCell ref="AL212:AN212"/>
    <mergeCell ref="AO212:AQ212"/>
    <mergeCell ref="AR212:AT212"/>
    <mergeCell ref="AU212:AW212"/>
    <mergeCell ref="AX212:AZ212"/>
    <mergeCell ref="BA212:BD212"/>
    <mergeCell ref="BE211:BG211"/>
    <mergeCell ref="BH211:BI211"/>
    <mergeCell ref="BJ211:BL211"/>
    <mergeCell ref="BM211:CA211"/>
    <mergeCell ref="A212:B212"/>
    <mergeCell ref="C212:M212"/>
    <mergeCell ref="N212:P212"/>
    <mergeCell ref="Q212:T212"/>
    <mergeCell ref="U212:AC212"/>
    <mergeCell ref="AD212:AK212"/>
    <mergeCell ref="AL211:AN211"/>
    <mergeCell ref="AO211:AQ211"/>
    <mergeCell ref="AR211:AT211"/>
    <mergeCell ref="AU211:AW211"/>
    <mergeCell ref="AX211:AZ211"/>
    <mergeCell ref="BA211:BD211"/>
    <mergeCell ref="BE214:BG214"/>
    <mergeCell ref="BH214:BI214"/>
    <mergeCell ref="BJ214:BL214"/>
    <mergeCell ref="BM214:CA214"/>
    <mergeCell ref="A215:B215"/>
    <mergeCell ref="C215:M215"/>
    <mergeCell ref="N215:P215"/>
    <mergeCell ref="Q215:T215"/>
    <mergeCell ref="U215:AC215"/>
    <mergeCell ref="AD215:AK215"/>
    <mergeCell ref="AL214:AN214"/>
    <mergeCell ref="AO214:AQ214"/>
    <mergeCell ref="AR214:AT214"/>
    <mergeCell ref="AU214:AW214"/>
    <mergeCell ref="AX214:AZ214"/>
    <mergeCell ref="BA214:BD214"/>
    <mergeCell ref="BE213:BG213"/>
    <mergeCell ref="BH213:BI213"/>
    <mergeCell ref="BJ213:BL213"/>
    <mergeCell ref="BM213:CA213"/>
    <mergeCell ref="A214:B214"/>
    <mergeCell ref="C214:M214"/>
    <mergeCell ref="N214:P214"/>
    <mergeCell ref="Q214:T214"/>
    <mergeCell ref="U214:AC214"/>
    <mergeCell ref="AD214:AK214"/>
    <mergeCell ref="AL213:AN213"/>
    <mergeCell ref="AO213:AQ213"/>
    <mergeCell ref="AR213:AT213"/>
    <mergeCell ref="AU213:AW213"/>
    <mergeCell ref="AX213:AZ213"/>
    <mergeCell ref="BA213:BD213"/>
    <mergeCell ref="BE216:BG216"/>
    <mergeCell ref="BH216:BI216"/>
    <mergeCell ref="BJ216:BL216"/>
    <mergeCell ref="BM216:CA216"/>
    <mergeCell ref="A217:B217"/>
    <mergeCell ref="C217:M217"/>
    <mergeCell ref="N217:P217"/>
    <mergeCell ref="Q217:T217"/>
    <mergeCell ref="U217:AC217"/>
    <mergeCell ref="AD217:AK217"/>
    <mergeCell ref="AL216:AN216"/>
    <mergeCell ref="AO216:AQ216"/>
    <mergeCell ref="AR216:AT216"/>
    <mergeCell ref="AU216:AW216"/>
    <mergeCell ref="AX216:AZ216"/>
    <mergeCell ref="BA216:BD216"/>
    <mergeCell ref="BE215:BG215"/>
    <mergeCell ref="BH215:BI215"/>
    <mergeCell ref="BJ215:BL215"/>
    <mergeCell ref="BM215:CA215"/>
    <mergeCell ref="A216:B216"/>
    <mergeCell ref="C216:M216"/>
    <mergeCell ref="N216:P216"/>
    <mergeCell ref="Q216:T216"/>
    <mergeCell ref="U216:AC216"/>
    <mergeCell ref="AD216:AK216"/>
    <mergeCell ref="AL215:AN215"/>
    <mergeCell ref="AO215:AQ215"/>
    <mergeCell ref="AR215:AT215"/>
    <mergeCell ref="AU215:AW215"/>
    <mergeCell ref="AX215:AZ215"/>
    <mergeCell ref="BA215:BD215"/>
    <mergeCell ref="BE218:BG218"/>
    <mergeCell ref="BH218:BI218"/>
    <mergeCell ref="BJ218:BL218"/>
    <mergeCell ref="BM218:CA218"/>
    <mergeCell ref="A219:B219"/>
    <mergeCell ref="C219:M219"/>
    <mergeCell ref="N219:P219"/>
    <mergeCell ref="Q219:T219"/>
    <mergeCell ref="U219:AC219"/>
    <mergeCell ref="AD219:AK219"/>
    <mergeCell ref="AL218:AN218"/>
    <mergeCell ref="AO218:AQ218"/>
    <mergeCell ref="AR218:AT218"/>
    <mergeCell ref="AU218:AW218"/>
    <mergeCell ref="AX218:AZ218"/>
    <mergeCell ref="BA218:BD218"/>
    <mergeCell ref="BE217:BG217"/>
    <mergeCell ref="BH217:BI217"/>
    <mergeCell ref="BJ217:BL217"/>
    <mergeCell ref="BM217:CA217"/>
    <mergeCell ref="A218:B218"/>
    <mergeCell ref="C218:M218"/>
    <mergeCell ref="N218:P218"/>
    <mergeCell ref="Q218:T218"/>
    <mergeCell ref="U218:AC218"/>
    <mergeCell ref="AD218:AK218"/>
    <mergeCell ref="AL217:AN217"/>
    <mergeCell ref="AO217:AQ217"/>
    <mergeCell ref="AR217:AT217"/>
    <mergeCell ref="AU217:AW217"/>
    <mergeCell ref="AX217:AZ217"/>
    <mergeCell ref="BA217:BD217"/>
    <mergeCell ref="BE220:BG220"/>
    <mergeCell ref="BH220:BI220"/>
    <mergeCell ref="BJ220:BL220"/>
    <mergeCell ref="BM220:CA220"/>
    <mergeCell ref="A221:B221"/>
    <mergeCell ref="C221:M221"/>
    <mergeCell ref="N221:P221"/>
    <mergeCell ref="Q221:T221"/>
    <mergeCell ref="U221:AC221"/>
    <mergeCell ref="AD221:AK221"/>
    <mergeCell ref="AL220:AN220"/>
    <mergeCell ref="AO220:AQ220"/>
    <mergeCell ref="AR220:AT220"/>
    <mergeCell ref="AU220:AW220"/>
    <mergeCell ref="AX220:AZ220"/>
    <mergeCell ref="BA220:BD220"/>
    <mergeCell ref="BE219:BG219"/>
    <mergeCell ref="BH219:BI219"/>
    <mergeCell ref="BJ219:BL219"/>
    <mergeCell ref="BM219:CA219"/>
    <mergeCell ref="A220:B220"/>
    <mergeCell ref="C220:M220"/>
    <mergeCell ref="N220:P220"/>
    <mergeCell ref="Q220:T220"/>
    <mergeCell ref="U220:AC220"/>
    <mergeCell ref="AD220:AK220"/>
    <mergeCell ref="AL219:AN219"/>
    <mergeCell ref="AO219:AQ219"/>
    <mergeCell ref="AR219:AT219"/>
    <mergeCell ref="AU219:AW219"/>
    <mergeCell ref="AX219:AZ219"/>
    <mergeCell ref="BA219:BD219"/>
    <mergeCell ref="AL224:AP224"/>
    <mergeCell ref="BQ224:BY224"/>
    <mergeCell ref="AL225:AP225"/>
    <mergeCell ref="BQ225:BY225"/>
    <mergeCell ref="AL226:AP226"/>
    <mergeCell ref="BQ226:BY226"/>
    <mergeCell ref="BE221:BG221"/>
    <mergeCell ref="BH221:BI221"/>
    <mergeCell ref="BJ221:BL221"/>
    <mergeCell ref="BM221:CA221"/>
    <mergeCell ref="AL223:AP223"/>
    <mergeCell ref="BQ223:BY223"/>
    <mergeCell ref="AL221:AN221"/>
    <mergeCell ref="AO221:AQ221"/>
    <mergeCell ref="AR221:AT221"/>
    <mergeCell ref="AU221:AW221"/>
    <mergeCell ref="AX221:AZ221"/>
    <mergeCell ref="BA221:BD221"/>
    <mergeCell ref="BE228:BG228"/>
    <mergeCell ref="BH228:BI228"/>
    <mergeCell ref="BJ228:BL228"/>
    <mergeCell ref="BM228:CA228"/>
    <mergeCell ref="A229:B229"/>
    <mergeCell ref="C229:M229"/>
    <mergeCell ref="N229:P229"/>
    <mergeCell ref="Q229:T229"/>
    <mergeCell ref="U229:AC229"/>
    <mergeCell ref="AD229:AK229"/>
    <mergeCell ref="AL228:AN228"/>
    <mergeCell ref="AO228:AQ228"/>
    <mergeCell ref="AR228:AT228"/>
    <mergeCell ref="AU228:AW228"/>
    <mergeCell ref="AX228:AZ228"/>
    <mergeCell ref="BA228:BD228"/>
    <mergeCell ref="A228:B228"/>
    <mergeCell ref="C228:M228"/>
    <mergeCell ref="N228:P228"/>
    <mergeCell ref="Q228:T228"/>
    <mergeCell ref="U228:AC228"/>
    <mergeCell ref="AD228:AK228"/>
    <mergeCell ref="BE230:BG230"/>
    <mergeCell ref="BH230:BI230"/>
    <mergeCell ref="BJ230:BL230"/>
    <mergeCell ref="BM230:CA230"/>
    <mergeCell ref="A231:B231"/>
    <mergeCell ref="C231:M231"/>
    <mergeCell ref="N231:P231"/>
    <mergeCell ref="Q231:T231"/>
    <mergeCell ref="U231:AC231"/>
    <mergeCell ref="AD231:AK231"/>
    <mergeCell ref="AL230:AN230"/>
    <mergeCell ref="AO230:AQ230"/>
    <mergeCell ref="AR230:AT230"/>
    <mergeCell ref="AU230:AW230"/>
    <mergeCell ref="AX230:AZ230"/>
    <mergeCell ref="BA230:BD230"/>
    <mergeCell ref="BE229:BG229"/>
    <mergeCell ref="BH229:BI229"/>
    <mergeCell ref="BJ229:BL229"/>
    <mergeCell ref="BM229:CA229"/>
    <mergeCell ref="A230:B230"/>
    <mergeCell ref="C230:M230"/>
    <mergeCell ref="N230:P230"/>
    <mergeCell ref="Q230:T230"/>
    <mergeCell ref="U230:AC230"/>
    <mergeCell ref="AD230:AK230"/>
    <mergeCell ref="AL229:AN229"/>
    <mergeCell ref="AO229:AQ229"/>
    <mergeCell ref="AR229:AT229"/>
    <mergeCell ref="AU229:AW229"/>
    <mergeCell ref="AX229:AZ229"/>
    <mergeCell ref="BA229:BD229"/>
    <mergeCell ref="BE232:BG232"/>
    <mergeCell ref="BH232:BI232"/>
    <mergeCell ref="BJ232:BL232"/>
    <mergeCell ref="BM232:CA232"/>
    <mergeCell ref="A233:B233"/>
    <mergeCell ref="C233:M233"/>
    <mergeCell ref="N233:P233"/>
    <mergeCell ref="Q233:T233"/>
    <mergeCell ref="U233:AC233"/>
    <mergeCell ref="AD233:AK233"/>
    <mergeCell ref="AL232:AN232"/>
    <mergeCell ref="AO232:AQ232"/>
    <mergeCell ref="AR232:AT232"/>
    <mergeCell ref="AU232:AW232"/>
    <mergeCell ref="AX232:AZ232"/>
    <mergeCell ref="BA232:BD232"/>
    <mergeCell ref="BE231:BG231"/>
    <mergeCell ref="BH231:BI231"/>
    <mergeCell ref="BJ231:BL231"/>
    <mergeCell ref="BM231:CA231"/>
    <mergeCell ref="A232:B232"/>
    <mergeCell ref="C232:M232"/>
    <mergeCell ref="N232:P232"/>
    <mergeCell ref="Q232:T232"/>
    <mergeCell ref="U232:AC232"/>
    <mergeCell ref="AD232:AK232"/>
    <mergeCell ref="AL231:AN231"/>
    <mergeCell ref="AO231:AQ231"/>
    <mergeCell ref="AR231:AT231"/>
    <mergeCell ref="AU231:AW231"/>
    <mergeCell ref="AX231:AZ231"/>
    <mergeCell ref="BA231:BD231"/>
    <mergeCell ref="BE234:BG234"/>
    <mergeCell ref="BH234:BI234"/>
    <mergeCell ref="BJ234:BL234"/>
    <mergeCell ref="BM234:CA234"/>
    <mergeCell ref="A235:B235"/>
    <mergeCell ref="C235:M235"/>
    <mergeCell ref="N235:P235"/>
    <mergeCell ref="Q235:T235"/>
    <mergeCell ref="U235:AC235"/>
    <mergeCell ref="AD235:AK235"/>
    <mergeCell ref="AL234:AN234"/>
    <mergeCell ref="AO234:AQ234"/>
    <mergeCell ref="AR234:AT234"/>
    <mergeCell ref="AU234:AW234"/>
    <mergeCell ref="AX234:AZ234"/>
    <mergeCell ref="BA234:BD234"/>
    <mergeCell ref="BE233:BG233"/>
    <mergeCell ref="BH233:BI233"/>
    <mergeCell ref="BJ233:BL233"/>
    <mergeCell ref="BM233:CA233"/>
    <mergeCell ref="A234:B234"/>
    <mergeCell ref="C234:M234"/>
    <mergeCell ref="N234:P234"/>
    <mergeCell ref="Q234:T234"/>
    <mergeCell ref="U234:AC234"/>
    <mergeCell ref="AD234:AK234"/>
    <mergeCell ref="AL233:AN233"/>
    <mergeCell ref="AO233:AQ233"/>
    <mergeCell ref="AR233:AT233"/>
    <mergeCell ref="AU233:AW233"/>
    <mergeCell ref="AX233:AZ233"/>
    <mergeCell ref="BA233:BD233"/>
    <mergeCell ref="BE236:BG236"/>
    <mergeCell ref="BH236:BI236"/>
    <mergeCell ref="BJ236:BL236"/>
    <mergeCell ref="BM236:CA236"/>
    <mergeCell ref="A237:B237"/>
    <mergeCell ref="C237:M237"/>
    <mergeCell ref="N237:P237"/>
    <mergeCell ref="Q237:T237"/>
    <mergeCell ref="U237:AC237"/>
    <mergeCell ref="AD237:AK237"/>
    <mergeCell ref="AL236:AN236"/>
    <mergeCell ref="AO236:AQ236"/>
    <mergeCell ref="AR236:AT236"/>
    <mergeCell ref="AU236:AW236"/>
    <mergeCell ref="AX236:AZ236"/>
    <mergeCell ref="BA236:BD236"/>
    <mergeCell ref="BE235:BG235"/>
    <mergeCell ref="BH235:BI235"/>
    <mergeCell ref="BJ235:BL235"/>
    <mergeCell ref="BM235:CA235"/>
    <mergeCell ref="A236:B236"/>
    <mergeCell ref="C236:M236"/>
    <mergeCell ref="N236:P236"/>
    <mergeCell ref="Q236:T236"/>
    <mergeCell ref="U236:AC236"/>
    <mergeCell ref="AD236:AK236"/>
    <mergeCell ref="AL235:AN235"/>
    <mergeCell ref="AO235:AQ235"/>
    <mergeCell ref="AR235:AT235"/>
    <mergeCell ref="AU235:AW235"/>
    <mergeCell ref="AX235:AZ235"/>
    <mergeCell ref="BA235:BD235"/>
    <mergeCell ref="BE238:BG238"/>
    <mergeCell ref="BH238:BI238"/>
    <mergeCell ref="BJ238:BL238"/>
    <mergeCell ref="BM238:CA238"/>
    <mergeCell ref="A239:B239"/>
    <mergeCell ref="C239:M239"/>
    <mergeCell ref="N239:P239"/>
    <mergeCell ref="Q239:T239"/>
    <mergeCell ref="U239:AC239"/>
    <mergeCell ref="AD239:AK239"/>
    <mergeCell ref="AL238:AN238"/>
    <mergeCell ref="AO238:AQ238"/>
    <mergeCell ref="AR238:AT238"/>
    <mergeCell ref="AU238:AW238"/>
    <mergeCell ref="AX238:AZ238"/>
    <mergeCell ref="BA238:BD238"/>
    <mergeCell ref="BE237:BG237"/>
    <mergeCell ref="BH237:BI237"/>
    <mergeCell ref="BJ237:BL237"/>
    <mergeCell ref="BM237:CA237"/>
    <mergeCell ref="A238:B238"/>
    <mergeCell ref="C238:M238"/>
    <mergeCell ref="N238:P238"/>
    <mergeCell ref="Q238:T238"/>
    <mergeCell ref="U238:AC238"/>
    <mergeCell ref="AD238:AK238"/>
    <mergeCell ref="AL237:AN237"/>
    <mergeCell ref="AO237:AQ237"/>
    <mergeCell ref="AR237:AT237"/>
    <mergeCell ref="AU237:AW237"/>
    <mergeCell ref="AX237:AZ237"/>
    <mergeCell ref="BA237:BD237"/>
    <mergeCell ref="BE240:BG240"/>
    <mergeCell ref="BH240:BI240"/>
    <mergeCell ref="BJ240:BL240"/>
    <mergeCell ref="BM240:CA240"/>
    <mergeCell ref="A241:B241"/>
    <mergeCell ref="C241:M241"/>
    <mergeCell ref="N241:P241"/>
    <mergeCell ref="Q241:T241"/>
    <mergeCell ref="U241:AC241"/>
    <mergeCell ref="AD241:AK241"/>
    <mergeCell ref="AL240:AN240"/>
    <mergeCell ref="AO240:AQ240"/>
    <mergeCell ref="AR240:AT240"/>
    <mergeCell ref="AU240:AW240"/>
    <mergeCell ref="AX240:AZ240"/>
    <mergeCell ref="BA240:BD240"/>
    <mergeCell ref="BE239:BG239"/>
    <mergeCell ref="BH239:BI239"/>
    <mergeCell ref="BJ239:BL239"/>
    <mergeCell ref="BM239:CA239"/>
    <mergeCell ref="A240:B240"/>
    <mergeCell ref="C240:M240"/>
    <mergeCell ref="N240:P240"/>
    <mergeCell ref="Q240:T240"/>
    <mergeCell ref="U240:AC240"/>
    <mergeCell ref="AD240:AK240"/>
    <mergeCell ref="AL239:AN239"/>
    <mergeCell ref="AO239:AQ239"/>
    <mergeCell ref="AR239:AT239"/>
    <mergeCell ref="AU239:AW239"/>
    <mergeCell ref="AX239:AZ239"/>
    <mergeCell ref="BA239:BD239"/>
    <mergeCell ref="BE242:BG242"/>
    <mergeCell ref="BH242:BI242"/>
    <mergeCell ref="BJ242:BL242"/>
    <mergeCell ref="BM242:CA242"/>
    <mergeCell ref="A243:B243"/>
    <mergeCell ref="C243:M243"/>
    <mergeCell ref="N243:P243"/>
    <mergeCell ref="Q243:T243"/>
    <mergeCell ref="U243:AC243"/>
    <mergeCell ref="AD243:AK243"/>
    <mergeCell ref="AL242:AN242"/>
    <mergeCell ref="AO242:AQ242"/>
    <mergeCell ref="AR242:AT242"/>
    <mergeCell ref="AU242:AW242"/>
    <mergeCell ref="AX242:AZ242"/>
    <mergeCell ref="BA242:BD242"/>
    <mergeCell ref="BE241:BG241"/>
    <mergeCell ref="BH241:BI241"/>
    <mergeCell ref="BJ241:BL241"/>
    <mergeCell ref="BM241:CA241"/>
    <mergeCell ref="A242:B242"/>
    <mergeCell ref="C242:M242"/>
    <mergeCell ref="N242:P242"/>
    <mergeCell ref="Q242:T242"/>
    <mergeCell ref="U242:AC242"/>
    <mergeCell ref="AD242:AK242"/>
    <mergeCell ref="AL241:AN241"/>
    <mergeCell ref="AO241:AQ241"/>
    <mergeCell ref="AR241:AT241"/>
    <mergeCell ref="AU241:AW241"/>
    <mergeCell ref="AX241:AZ241"/>
    <mergeCell ref="BA241:BD241"/>
    <mergeCell ref="BE244:BG244"/>
    <mergeCell ref="BH244:BI244"/>
    <mergeCell ref="BJ244:BL244"/>
    <mergeCell ref="BM244:CA244"/>
    <mergeCell ref="A245:B245"/>
    <mergeCell ref="C245:M245"/>
    <mergeCell ref="N245:P245"/>
    <mergeCell ref="Q245:T245"/>
    <mergeCell ref="U245:AC245"/>
    <mergeCell ref="AD245:AK245"/>
    <mergeCell ref="AL244:AN244"/>
    <mergeCell ref="AO244:AQ244"/>
    <mergeCell ref="AR244:AT244"/>
    <mergeCell ref="AU244:AW244"/>
    <mergeCell ref="AX244:AZ244"/>
    <mergeCell ref="BA244:BD244"/>
    <mergeCell ref="BE243:BG243"/>
    <mergeCell ref="BH243:BI243"/>
    <mergeCell ref="BJ243:BL243"/>
    <mergeCell ref="BM243:CA243"/>
    <mergeCell ref="A244:B244"/>
    <mergeCell ref="C244:M244"/>
    <mergeCell ref="N244:P244"/>
    <mergeCell ref="Q244:T244"/>
    <mergeCell ref="U244:AC244"/>
    <mergeCell ref="AD244:AK244"/>
    <mergeCell ref="AL243:AN243"/>
    <mergeCell ref="AO243:AQ243"/>
    <mergeCell ref="AR243:AT243"/>
    <mergeCell ref="AU243:AW243"/>
    <mergeCell ref="AX243:AZ243"/>
    <mergeCell ref="BA243:BD243"/>
    <mergeCell ref="BE246:BG246"/>
    <mergeCell ref="BH246:BI246"/>
    <mergeCell ref="BJ246:BL246"/>
    <mergeCell ref="BM246:CA246"/>
    <mergeCell ref="A247:B247"/>
    <mergeCell ref="C247:M247"/>
    <mergeCell ref="N247:P247"/>
    <mergeCell ref="Q247:T247"/>
    <mergeCell ref="U247:AC247"/>
    <mergeCell ref="AD247:AK247"/>
    <mergeCell ref="AL246:AN246"/>
    <mergeCell ref="AO246:AQ246"/>
    <mergeCell ref="AR246:AT246"/>
    <mergeCell ref="AU246:AW246"/>
    <mergeCell ref="AX246:AZ246"/>
    <mergeCell ref="BA246:BD246"/>
    <mergeCell ref="BE245:BG245"/>
    <mergeCell ref="BH245:BI245"/>
    <mergeCell ref="BJ245:BL245"/>
    <mergeCell ref="BM245:CA245"/>
    <mergeCell ref="A246:B246"/>
    <mergeCell ref="C246:M246"/>
    <mergeCell ref="N246:P246"/>
    <mergeCell ref="Q246:T246"/>
    <mergeCell ref="U246:AC246"/>
    <mergeCell ref="AD246:AK246"/>
    <mergeCell ref="AL245:AN245"/>
    <mergeCell ref="AO245:AQ245"/>
    <mergeCell ref="AR245:AT245"/>
    <mergeCell ref="AU245:AW245"/>
    <mergeCell ref="AX245:AZ245"/>
    <mergeCell ref="BA245:BD245"/>
    <mergeCell ref="BE248:BG248"/>
    <mergeCell ref="BH248:BI248"/>
    <mergeCell ref="BJ248:BL248"/>
    <mergeCell ref="BM248:CA248"/>
    <mergeCell ref="A249:B249"/>
    <mergeCell ref="C249:M249"/>
    <mergeCell ref="N249:P249"/>
    <mergeCell ref="Q249:T249"/>
    <mergeCell ref="U249:AC249"/>
    <mergeCell ref="AD249:AK249"/>
    <mergeCell ref="AL248:AN248"/>
    <mergeCell ref="AO248:AQ248"/>
    <mergeCell ref="AR248:AT248"/>
    <mergeCell ref="AU248:AW248"/>
    <mergeCell ref="AX248:AZ248"/>
    <mergeCell ref="BA248:BD248"/>
    <mergeCell ref="BE247:BG247"/>
    <mergeCell ref="BH247:BI247"/>
    <mergeCell ref="BJ247:BL247"/>
    <mergeCell ref="BM247:CA247"/>
    <mergeCell ref="A248:B248"/>
    <mergeCell ref="C248:M248"/>
    <mergeCell ref="N248:P248"/>
    <mergeCell ref="Q248:T248"/>
    <mergeCell ref="U248:AC248"/>
    <mergeCell ref="AD248:AK248"/>
    <mergeCell ref="AL247:AN247"/>
    <mergeCell ref="AO247:AQ247"/>
    <mergeCell ref="AR247:AT247"/>
    <mergeCell ref="AU247:AW247"/>
    <mergeCell ref="AX247:AZ247"/>
    <mergeCell ref="BA247:BD247"/>
    <mergeCell ref="A256:B256"/>
    <mergeCell ref="C256:M256"/>
    <mergeCell ref="N256:P256"/>
    <mergeCell ref="Q256:T256"/>
    <mergeCell ref="U256:AC256"/>
    <mergeCell ref="AD256:AK256"/>
    <mergeCell ref="AL252:AP252"/>
    <mergeCell ref="BQ252:BY252"/>
    <mergeCell ref="AL253:AP253"/>
    <mergeCell ref="BQ253:BY253"/>
    <mergeCell ref="AL254:AP254"/>
    <mergeCell ref="BQ254:BY254"/>
    <mergeCell ref="BE249:BG249"/>
    <mergeCell ref="BH249:BI249"/>
    <mergeCell ref="BJ249:BL249"/>
    <mergeCell ref="BM249:CA249"/>
    <mergeCell ref="AL251:AP251"/>
    <mergeCell ref="BQ251:BY251"/>
    <mergeCell ref="AL249:AN249"/>
    <mergeCell ref="AO249:AQ249"/>
    <mergeCell ref="AR249:AT249"/>
    <mergeCell ref="AU249:AW249"/>
    <mergeCell ref="AX249:AZ249"/>
    <mergeCell ref="BA249:BD249"/>
    <mergeCell ref="BE257:BG257"/>
    <mergeCell ref="BH257:BI257"/>
    <mergeCell ref="BJ257:BL257"/>
    <mergeCell ref="BM257:CA257"/>
    <mergeCell ref="A258:B258"/>
    <mergeCell ref="C258:M258"/>
    <mergeCell ref="N258:P258"/>
    <mergeCell ref="Q258:T258"/>
    <mergeCell ref="U258:AC258"/>
    <mergeCell ref="AD258:AK258"/>
    <mergeCell ref="AL257:AN257"/>
    <mergeCell ref="AO257:AQ257"/>
    <mergeCell ref="AR257:AT257"/>
    <mergeCell ref="AU257:AW257"/>
    <mergeCell ref="AX257:AZ257"/>
    <mergeCell ref="BA257:BD257"/>
    <mergeCell ref="BE256:BG256"/>
    <mergeCell ref="BH256:BI256"/>
    <mergeCell ref="BJ256:BL256"/>
    <mergeCell ref="BM256:CA256"/>
    <mergeCell ref="A257:B257"/>
    <mergeCell ref="C257:M257"/>
    <mergeCell ref="N257:P257"/>
    <mergeCell ref="Q257:T257"/>
    <mergeCell ref="U257:AC257"/>
    <mergeCell ref="AD257:AK257"/>
    <mergeCell ref="AL256:AN256"/>
    <mergeCell ref="AO256:AQ256"/>
    <mergeCell ref="AR256:AT256"/>
    <mergeCell ref="AU256:AW256"/>
    <mergeCell ref="AX256:AZ256"/>
    <mergeCell ref="BA256:BD256"/>
    <mergeCell ref="BE259:BG259"/>
    <mergeCell ref="BH259:BI259"/>
    <mergeCell ref="BJ259:BL259"/>
    <mergeCell ref="BM259:CA259"/>
    <mergeCell ref="A260:B260"/>
    <mergeCell ref="C260:M260"/>
    <mergeCell ref="N260:P260"/>
    <mergeCell ref="Q260:T260"/>
    <mergeCell ref="U260:AC260"/>
    <mergeCell ref="AD260:AK260"/>
    <mergeCell ref="AL259:AN259"/>
    <mergeCell ref="AO259:AQ259"/>
    <mergeCell ref="AR259:AT259"/>
    <mergeCell ref="AU259:AW259"/>
    <mergeCell ref="AX259:AZ259"/>
    <mergeCell ref="BA259:BD259"/>
    <mergeCell ref="BE258:BG258"/>
    <mergeCell ref="BH258:BI258"/>
    <mergeCell ref="BJ258:BL258"/>
    <mergeCell ref="BM258:CA258"/>
    <mergeCell ref="A259:B259"/>
    <mergeCell ref="C259:M259"/>
    <mergeCell ref="N259:P259"/>
    <mergeCell ref="Q259:T259"/>
    <mergeCell ref="U259:AC259"/>
    <mergeCell ref="AD259:AK259"/>
    <mergeCell ref="AL258:AN258"/>
    <mergeCell ref="AO258:AQ258"/>
    <mergeCell ref="AR258:AT258"/>
    <mergeCell ref="AU258:AW258"/>
    <mergeCell ref="AX258:AZ258"/>
    <mergeCell ref="BA258:BD258"/>
    <mergeCell ref="BE261:BG261"/>
    <mergeCell ref="BH261:BI261"/>
    <mergeCell ref="BJ261:BL261"/>
    <mergeCell ref="BM261:CA261"/>
    <mergeCell ref="A262:B262"/>
    <mergeCell ref="C262:M262"/>
    <mergeCell ref="N262:P262"/>
    <mergeCell ref="Q262:T262"/>
    <mergeCell ref="U262:AC262"/>
    <mergeCell ref="AD262:AK262"/>
    <mergeCell ref="AL261:AN261"/>
    <mergeCell ref="AO261:AQ261"/>
    <mergeCell ref="AR261:AT261"/>
    <mergeCell ref="AU261:AW261"/>
    <mergeCell ref="AX261:AZ261"/>
    <mergeCell ref="BA261:BD261"/>
    <mergeCell ref="BE260:BG260"/>
    <mergeCell ref="BH260:BI260"/>
    <mergeCell ref="BJ260:BL260"/>
    <mergeCell ref="BM260:CA260"/>
    <mergeCell ref="A261:B261"/>
    <mergeCell ref="C261:M261"/>
    <mergeCell ref="N261:P261"/>
    <mergeCell ref="Q261:T261"/>
    <mergeCell ref="U261:AC261"/>
    <mergeCell ref="AD261:AK261"/>
    <mergeCell ref="AL260:AN260"/>
    <mergeCell ref="AO260:AQ260"/>
    <mergeCell ref="AR260:AT260"/>
    <mergeCell ref="AU260:AW260"/>
    <mergeCell ref="AX260:AZ260"/>
    <mergeCell ref="BA260:BD260"/>
    <mergeCell ref="BE263:BG263"/>
    <mergeCell ref="BH263:BI263"/>
    <mergeCell ref="BJ263:BL263"/>
    <mergeCell ref="BM263:CA263"/>
    <mergeCell ref="A264:B264"/>
    <mergeCell ref="C264:M264"/>
    <mergeCell ref="N264:P264"/>
    <mergeCell ref="Q264:T264"/>
    <mergeCell ref="U264:AC264"/>
    <mergeCell ref="AD264:AK264"/>
    <mergeCell ref="AL263:AN263"/>
    <mergeCell ref="AO263:AQ263"/>
    <mergeCell ref="AR263:AT263"/>
    <mergeCell ref="AU263:AW263"/>
    <mergeCell ref="AX263:AZ263"/>
    <mergeCell ref="BA263:BD263"/>
    <mergeCell ref="BE262:BG262"/>
    <mergeCell ref="BH262:BI262"/>
    <mergeCell ref="BJ262:BL262"/>
    <mergeCell ref="BM262:CA262"/>
    <mergeCell ref="A263:B263"/>
    <mergeCell ref="C263:M263"/>
    <mergeCell ref="N263:P263"/>
    <mergeCell ref="Q263:T263"/>
    <mergeCell ref="U263:AC263"/>
    <mergeCell ref="AD263:AK263"/>
    <mergeCell ref="AL262:AN262"/>
    <mergeCell ref="AO262:AQ262"/>
    <mergeCell ref="AR262:AT262"/>
    <mergeCell ref="AU262:AW262"/>
    <mergeCell ref="AX262:AZ262"/>
    <mergeCell ref="BA262:BD262"/>
    <mergeCell ref="BE265:BG265"/>
    <mergeCell ref="BH265:BI265"/>
    <mergeCell ref="BJ265:BL265"/>
    <mergeCell ref="BM265:CA265"/>
    <mergeCell ref="A266:B266"/>
    <mergeCell ref="C266:M266"/>
    <mergeCell ref="N266:P266"/>
    <mergeCell ref="Q266:T266"/>
    <mergeCell ref="U266:AC266"/>
    <mergeCell ref="AD266:AK266"/>
    <mergeCell ref="AL265:AN265"/>
    <mergeCell ref="AO265:AQ265"/>
    <mergeCell ref="AR265:AT265"/>
    <mergeCell ref="AU265:AW265"/>
    <mergeCell ref="AX265:AZ265"/>
    <mergeCell ref="BA265:BD265"/>
    <mergeCell ref="BE264:BG264"/>
    <mergeCell ref="BH264:BI264"/>
    <mergeCell ref="BJ264:BL264"/>
    <mergeCell ref="BM264:CA264"/>
    <mergeCell ref="A265:B265"/>
    <mergeCell ref="C265:M265"/>
    <mergeCell ref="N265:P265"/>
    <mergeCell ref="Q265:T265"/>
    <mergeCell ref="U265:AC265"/>
    <mergeCell ref="AD265:AK265"/>
    <mergeCell ref="AL264:AN264"/>
    <mergeCell ref="AO264:AQ264"/>
    <mergeCell ref="AR264:AT264"/>
    <mergeCell ref="AU264:AW264"/>
    <mergeCell ref="AX264:AZ264"/>
    <mergeCell ref="BA264:BD264"/>
    <mergeCell ref="BE268:BG268"/>
    <mergeCell ref="BH268:BI268"/>
    <mergeCell ref="BJ268:BL268"/>
    <mergeCell ref="BM268:CA268"/>
    <mergeCell ref="A269:B269"/>
    <mergeCell ref="C269:M269"/>
    <mergeCell ref="N269:P269"/>
    <mergeCell ref="Q269:T269"/>
    <mergeCell ref="U269:AC269"/>
    <mergeCell ref="AD269:AK269"/>
    <mergeCell ref="AL268:AN268"/>
    <mergeCell ref="AO268:AQ268"/>
    <mergeCell ref="AR268:AT268"/>
    <mergeCell ref="AU268:AW268"/>
    <mergeCell ref="AX268:AZ268"/>
    <mergeCell ref="BA268:BD268"/>
    <mergeCell ref="BE266:BG266"/>
    <mergeCell ref="BH266:BI266"/>
    <mergeCell ref="BJ266:BL266"/>
    <mergeCell ref="BM266:CA266"/>
    <mergeCell ref="A268:B268"/>
    <mergeCell ref="C268:M268"/>
    <mergeCell ref="N268:P268"/>
    <mergeCell ref="Q268:T268"/>
    <mergeCell ref="U268:AC268"/>
    <mergeCell ref="AD268:AK268"/>
    <mergeCell ref="AL266:AN266"/>
    <mergeCell ref="AO266:AQ266"/>
    <mergeCell ref="AR266:AT266"/>
    <mergeCell ref="AU266:AW266"/>
    <mergeCell ref="AX266:AZ266"/>
    <mergeCell ref="BA266:BD266"/>
    <mergeCell ref="BE270:BG270"/>
    <mergeCell ref="BH270:BI270"/>
    <mergeCell ref="BJ270:BL270"/>
    <mergeCell ref="BM270:CA270"/>
    <mergeCell ref="A271:B271"/>
    <mergeCell ref="C271:M271"/>
    <mergeCell ref="N271:P271"/>
    <mergeCell ref="Q271:T271"/>
    <mergeCell ref="U271:AC271"/>
    <mergeCell ref="AD271:AK271"/>
    <mergeCell ref="AL270:AN270"/>
    <mergeCell ref="AO270:AQ270"/>
    <mergeCell ref="AR270:AT270"/>
    <mergeCell ref="AU270:AW270"/>
    <mergeCell ref="AX270:AZ270"/>
    <mergeCell ref="BA270:BD270"/>
    <mergeCell ref="BE269:BG269"/>
    <mergeCell ref="BH269:BI269"/>
    <mergeCell ref="BJ269:BL269"/>
    <mergeCell ref="BM269:CA269"/>
    <mergeCell ref="A270:B270"/>
    <mergeCell ref="C270:M270"/>
    <mergeCell ref="N270:P270"/>
    <mergeCell ref="Q270:T270"/>
    <mergeCell ref="U270:AC270"/>
    <mergeCell ref="AD270:AK270"/>
    <mergeCell ref="AL269:AN269"/>
    <mergeCell ref="AO269:AQ269"/>
    <mergeCell ref="AR269:AT269"/>
    <mergeCell ref="AU269:AW269"/>
    <mergeCell ref="AX269:AZ269"/>
    <mergeCell ref="BA269:BD269"/>
    <mergeCell ref="BE272:BG272"/>
    <mergeCell ref="BH272:BI272"/>
    <mergeCell ref="BJ272:BL272"/>
    <mergeCell ref="BM272:CA272"/>
    <mergeCell ref="A273:B273"/>
    <mergeCell ref="C273:M273"/>
    <mergeCell ref="N273:P273"/>
    <mergeCell ref="Q273:T273"/>
    <mergeCell ref="U273:AC273"/>
    <mergeCell ref="AD273:AK273"/>
    <mergeCell ref="AL272:AN272"/>
    <mergeCell ref="AO272:AQ272"/>
    <mergeCell ref="AR272:AT272"/>
    <mergeCell ref="AU272:AW272"/>
    <mergeCell ref="AX272:AZ272"/>
    <mergeCell ref="BA272:BD272"/>
    <mergeCell ref="BE271:BG271"/>
    <mergeCell ref="BH271:BI271"/>
    <mergeCell ref="BJ271:BL271"/>
    <mergeCell ref="BM271:CA271"/>
    <mergeCell ref="A272:B272"/>
    <mergeCell ref="C272:M272"/>
    <mergeCell ref="N272:P272"/>
    <mergeCell ref="Q272:T272"/>
    <mergeCell ref="U272:AC272"/>
    <mergeCell ref="AD272:AK272"/>
    <mergeCell ref="AL271:AN271"/>
    <mergeCell ref="AO271:AQ271"/>
    <mergeCell ref="AR271:AT271"/>
    <mergeCell ref="AU271:AW271"/>
    <mergeCell ref="AX271:AZ271"/>
    <mergeCell ref="BA271:BD271"/>
    <mergeCell ref="BE274:BG274"/>
    <mergeCell ref="BH274:BI274"/>
    <mergeCell ref="BJ274:BL274"/>
    <mergeCell ref="BM274:CA274"/>
    <mergeCell ref="A275:B275"/>
    <mergeCell ref="C275:M275"/>
    <mergeCell ref="N275:P275"/>
    <mergeCell ref="Q275:T275"/>
    <mergeCell ref="U275:AC275"/>
    <mergeCell ref="AD275:AK275"/>
    <mergeCell ref="AL274:AN274"/>
    <mergeCell ref="AO274:AQ274"/>
    <mergeCell ref="AR274:AT274"/>
    <mergeCell ref="AU274:AW274"/>
    <mergeCell ref="AX274:AZ274"/>
    <mergeCell ref="BA274:BD274"/>
    <mergeCell ref="BE273:BG273"/>
    <mergeCell ref="BH273:BI273"/>
    <mergeCell ref="BJ273:BL273"/>
    <mergeCell ref="BM273:CA273"/>
    <mergeCell ref="A274:B274"/>
    <mergeCell ref="C274:M274"/>
    <mergeCell ref="N274:P274"/>
    <mergeCell ref="Q274:T274"/>
    <mergeCell ref="U274:AC274"/>
    <mergeCell ref="AD274:AK274"/>
    <mergeCell ref="AL273:AN273"/>
    <mergeCell ref="AO273:AQ273"/>
    <mergeCell ref="AR273:AT273"/>
    <mergeCell ref="AU273:AW273"/>
    <mergeCell ref="AX273:AZ273"/>
    <mergeCell ref="BA273:BD273"/>
    <mergeCell ref="BQ278:BY278"/>
    <mergeCell ref="AL279:AP279"/>
    <mergeCell ref="BQ279:BY279"/>
    <mergeCell ref="AL280:AP280"/>
    <mergeCell ref="BQ280:BY280"/>
    <mergeCell ref="BE275:BG275"/>
    <mergeCell ref="BH275:BI275"/>
    <mergeCell ref="BJ275:BL275"/>
    <mergeCell ref="BM275:CA275"/>
    <mergeCell ref="AL277:AP277"/>
    <mergeCell ref="BQ277:BY277"/>
    <mergeCell ref="AL275:AN275"/>
    <mergeCell ref="AO275:AQ275"/>
    <mergeCell ref="AR275:AT275"/>
    <mergeCell ref="AU275:AW275"/>
    <mergeCell ref="AX275:AZ275"/>
    <mergeCell ref="BA275:BD275"/>
    <mergeCell ref="Q283:S283"/>
    <mergeCell ref="T283:AN283"/>
    <mergeCell ref="AO283:AW283"/>
    <mergeCell ref="AX283:BD283"/>
    <mergeCell ref="BE283:BJ283"/>
    <mergeCell ref="Q284:S284"/>
    <mergeCell ref="T284:AN284"/>
    <mergeCell ref="AO284:AW284"/>
    <mergeCell ref="AX284:BD284"/>
    <mergeCell ref="BE284:BJ284"/>
    <mergeCell ref="Q281:BJ281"/>
    <mergeCell ref="Q282:S282"/>
    <mergeCell ref="T282:AN282"/>
    <mergeCell ref="AO282:AW282"/>
    <mergeCell ref="AX282:BD282"/>
    <mergeCell ref="BE282:BJ282"/>
    <mergeCell ref="AL278:AP278"/>
    <mergeCell ref="Q287:S287"/>
    <mergeCell ref="T287:AN287"/>
    <mergeCell ref="AO287:AW287"/>
    <mergeCell ref="AX287:BD287"/>
    <mergeCell ref="BE287:BJ287"/>
    <mergeCell ref="Q288:S288"/>
    <mergeCell ref="T288:AN288"/>
    <mergeCell ref="AO288:AW288"/>
    <mergeCell ref="AX288:BD288"/>
    <mergeCell ref="BE288:BJ288"/>
    <mergeCell ref="Q285:S285"/>
    <mergeCell ref="T285:AN285"/>
    <mergeCell ref="AO285:AW285"/>
    <mergeCell ref="AX285:BD285"/>
    <mergeCell ref="BE285:BJ285"/>
    <mergeCell ref="Q286:S286"/>
    <mergeCell ref="T286:AN286"/>
    <mergeCell ref="AO286:AW286"/>
    <mergeCell ref="AX286:BD286"/>
    <mergeCell ref="BE286:BJ286"/>
    <mergeCell ref="Q291:S291"/>
    <mergeCell ref="T291:AN291"/>
    <mergeCell ref="AO291:AW291"/>
    <mergeCell ref="AX291:BD291"/>
    <mergeCell ref="BE291:BJ291"/>
    <mergeCell ref="Q292:S292"/>
    <mergeCell ref="T292:AN292"/>
    <mergeCell ref="AO292:AW292"/>
    <mergeCell ref="AX292:BD292"/>
    <mergeCell ref="BE292:BJ292"/>
    <mergeCell ref="Q289:S289"/>
    <mergeCell ref="T289:AN289"/>
    <mergeCell ref="AO289:AW289"/>
    <mergeCell ref="AX289:BD289"/>
    <mergeCell ref="BE289:BJ289"/>
    <mergeCell ref="Q290:S290"/>
    <mergeCell ref="T290:AN290"/>
    <mergeCell ref="AO290:AW290"/>
    <mergeCell ref="AX290:BD290"/>
    <mergeCell ref="BE290:BJ290"/>
    <mergeCell ref="BF296:BG296"/>
    <mergeCell ref="BH296:BI296"/>
    <mergeCell ref="BJ296:BU296"/>
    <mergeCell ref="BV296:BZ296"/>
    <mergeCell ref="B297:C297"/>
    <mergeCell ref="D297:R297"/>
    <mergeCell ref="S297:T297"/>
    <mergeCell ref="U297:V297"/>
    <mergeCell ref="W297:AH297"/>
    <mergeCell ref="AI297:AM297"/>
    <mergeCell ref="Q293:BJ293"/>
    <mergeCell ref="A294:CA294"/>
    <mergeCell ref="B296:C296"/>
    <mergeCell ref="D296:R296"/>
    <mergeCell ref="S296:T296"/>
    <mergeCell ref="U296:V296"/>
    <mergeCell ref="W296:AH296"/>
    <mergeCell ref="AI296:AM296"/>
    <mergeCell ref="AO296:AP296"/>
    <mergeCell ref="AQ296:BE296"/>
    <mergeCell ref="AO298:AP298"/>
    <mergeCell ref="AQ298:BE298"/>
    <mergeCell ref="BF298:BG298"/>
    <mergeCell ref="BH298:BI298"/>
    <mergeCell ref="BJ298:BU298"/>
    <mergeCell ref="BV298:BZ298"/>
    <mergeCell ref="B298:C298"/>
    <mergeCell ref="D298:R298"/>
    <mergeCell ref="S298:T298"/>
    <mergeCell ref="U298:V298"/>
    <mergeCell ref="W298:AH298"/>
    <mergeCell ref="AI298:AM298"/>
    <mergeCell ref="AO297:AP297"/>
    <mergeCell ref="AQ297:BE297"/>
    <mergeCell ref="BF297:BG297"/>
    <mergeCell ref="BH297:BI297"/>
    <mergeCell ref="BJ297:BU297"/>
    <mergeCell ref="BV297:BZ297"/>
    <mergeCell ref="J304:L304"/>
    <mergeCell ref="M304:AA304"/>
    <mergeCell ref="AB304:BB304"/>
    <mergeCell ref="BC304:BF304"/>
    <mergeCell ref="BG304:BQ304"/>
    <mergeCell ref="A301:CA301"/>
    <mergeCell ref="J303:L303"/>
    <mergeCell ref="M303:AA303"/>
    <mergeCell ref="AB303:BB303"/>
    <mergeCell ref="BC303:BF303"/>
    <mergeCell ref="BG303:BQ303"/>
    <mergeCell ref="AO299:AP299"/>
    <mergeCell ref="AQ299:BE299"/>
    <mergeCell ref="BF299:BG299"/>
    <mergeCell ref="BH299:BI299"/>
    <mergeCell ref="BJ299:BU299"/>
    <mergeCell ref="BV299:BZ299"/>
    <mergeCell ref="B299:C299"/>
    <mergeCell ref="D299:R299"/>
    <mergeCell ref="S299:T299"/>
    <mergeCell ref="U299:V299"/>
    <mergeCell ref="W299:AH299"/>
    <mergeCell ref="AI299:AM2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'2005'!Область_печати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111</cp:lastModifiedBy>
  <cp:lastPrinted>2005-06-05T06:16:00Z</cp:lastPrinted>
  <dcterms:created xsi:type="dcterms:W3CDTF">2004-12-07T06:36:36Z</dcterms:created>
  <dcterms:modified xsi:type="dcterms:W3CDTF">2024-09-01T14:57:47Z</dcterms:modified>
</cp:coreProperties>
</file>