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katerina/Library/Mobile Documents/com~apple~CloudDocs/Documents/СПР/Протоколы/2025/Май/"/>
    </mc:Choice>
  </mc:AlternateContent>
  <xr:revisionPtr revIDLastSave="0" documentId="13_ncr:1_{E09ABC4F-109B-7D40-BD6A-5ACB096A853B}" xr6:coauthVersionLast="47" xr6:coauthVersionMax="47" xr10:uidLastSave="{00000000-0000-0000-0000-000000000000}"/>
  <bookViews>
    <workbookView xWindow="900" yWindow="760" windowWidth="28500" windowHeight="15880" tabRatio="698" xr2:uid="{00000000-000D-0000-FFFF-FFFF00000000}"/>
  </bookViews>
  <sheets>
    <sheet name="GPA ПЛ без экип" sheetId="12" r:id="rId1"/>
    <sheet name="GPA Двоеборье без экип" sheetId="13" r:id="rId2"/>
    <sheet name="GPA Жим лежа без экип" sheetId="1" r:id="rId3"/>
    <sheet name=" GPA Тяга без экип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1" l="1"/>
  <c r="M9" i="11"/>
  <c r="M6" i="11"/>
  <c r="M31" i="1"/>
  <c r="M30" i="1"/>
  <c r="M27" i="1"/>
  <c r="M26" i="1"/>
  <c r="M23" i="1"/>
  <c r="M20" i="1"/>
  <c r="M19" i="1"/>
  <c r="M16" i="1"/>
  <c r="M15" i="1"/>
  <c r="M12" i="1"/>
  <c r="M9" i="1"/>
  <c r="M6" i="1"/>
  <c r="Q40" i="13"/>
  <c r="Q39" i="13"/>
  <c r="Q36" i="13"/>
  <c r="Q35" i="13"/>
  <c r="Q34" i="13"/>
  <c r="Q33" i="13"/>
  <c r="Q30" i="13"/>
  <c r="Q29" i="13"/>
  <c r="Q26" i="13"/>
  <c r="Q23" i="13"/>
  <c r="Q22" i="13"/>
  <c r="Q19" i="13"/>
  <c r="Q16" i="13"/>
  <c r="Q13" i="13"/>
  <c r="Q10" i="13"/>
  <c r="Q9" i="13"/>
  <c r="Q6" i="13"/>
  <c r="U22" i="12"/>
  <c r="U21" i="12"/>
  <c r="U18" i="12"/>
  <c r="U15" i="12"/>
  <c r="U12" i="12"/>
  <c r="U9" i="12"/>
  <c r="U6" i="12"/>
</calcChain>
</file>

<file path=xl/sharedStrings.xml><?xml version="1.0" encoding="utf-8"?>
<sst xmlns="http://schemas.openxmlformats.org/spreadsheetml/2006/main" count="418" uniqueCount="162">
  <si>
    <t>ФИО</t>
  </si>
  <si>
    <t>Собственный вес</t>
  </si>
  <si>
    <t>Gloss</t>
  </si>
  <si>
    <t>Город/область</t>
  </si>
  <si>
    <t>Приседания</t>
  </si>
  <si>
    <t>Жим</t>
  </si>
  <si>
    <t>Становая тяга</t>
  </si>
  <si>
    <t>Результат</t>
  </si>
  <si>
    <t>Очки</t>
  </si>
  <si>
    <t>Тренер</t>
  </si>
  <si>
    <t>Рек</t>
  </si>
  <si>
    <t>ВЕСОВАЯ КАТЕГОРИЯ   60</t>
  </si>
  <si>
    <t>Шестунов Сергей</t>
  </si>
  <si>
    <t>Юноши 13-15 (08.02.2011)/14</t>
  </si>
  <si>
    <t>70,0</t>
  </si>
  <si>
    <t>77,5</t>
  </si>
  <si>
    <t>80,0</t>
  </si>
  <si>
    <t>50,0</t>
  </si>
  <si>
    <t>55,0</t>
  </si>
  <si>
    <t>60,0</t>
  </si>
  <si>
    <t>100,0</t>
  </si>
  <si>
    <t>120,0</t>
  </si>
  <si>
    <t>125,0</t>
  </si>
  <si>
    <t xml:space="preserve"> Богер Егор</t>
  </si>
  <si>
    <t>Юноши 16-17 (05.06.2007)/17</t>
  </si>
  <si>
    <t>110,0</t>
  </si>
  <si>
    <t>75,0</t>
  </si>
  <si>
    <t>85,0</t>
  </si>
  <si>
    <t>135,0</t>
  </si>
  <si>
    <t>150,0</t>
  </si>
  <si>
    <t>ВЕСОВАЯ КАТЕГОРИЯ   75</t>
  </si>
  <si>
    <t xml:space="preserve"> Потапкин Павел</t>
  </si>
  <si>
    <t>Юноши 16-17 (14.07.2008)/16</t>
  </si>
  <si>
    <t>95,0</t>
  </si>
  <si>
    <t>ВЕСОВАЯ КАТЕГОРИЯ   90</t>
  </si>
  <si>
    <t>Семыкин Максим</t>
  </si>
  <si>
    <t>Открытая (26.03.1979)/46</t>
  </si>
  <si>
    <t>140,0</t>
  </si>
  <si>
    <t>160,0</t>
  </si>
  <si>
    <t>180,0</t>
  </si>
  <si>
    <t>130,0</t>
  </si>
  <si>
    <t>137,5</t>
  </si>
  <si>
    <t>240,0</t>
  </si>
  <si>
    <t>260,0</t>
  </si>
  <si>
    <t>280,0</t>
  </si>
  <si>
    <t>ВЕСОВАЯ КАТЕГОРИЯ   100</t>
  </si>
  <si>
    <t>Захрямин Владимир</t>
  </si>
  <si>
    <t>Открытая (31.01.1985)/40</t>
  </si>
  <si>
    <t>170,0</t>
  </si>
  <si>
    <t>132,5</t>
  </si>
  <si>
    <t>190,0</t>
  </si>
  <si>
    <t>ВЕСОВАЯ КАТЕГОРИЯ   140</t>
  </si>
  <si>
    <t>Шестунов Александр</t>
  </si>
  <si>
    <t>Открытая (03.04.1981)/44</t>
  </si>
  <si>
    <t>200,0</t>
  </si>
  <si>
    <t>210,0</t>
  </si>
  <si>
    <t>300,0</t>
  </si>
  <si>
    <t>310,0</t>
  </si>
  <si>
    <t>Кривошейцева Дина</t>
  </si>
  <si>
    <t>Открытая (20.03.2001.)/24</t>
  </si>
  <si>
    <t>Пожидаева Юлия</t>
  </si>
  <si>
    <t>Открытая (11.10.1988)/36</t>
  </si>
  <si>
    <t>37,5</t>
  </si>
  <si>
    <t>40,0</t>
  </si>
  <si>
    <t>90,0</t>
  </si>
  <si>
    <t>Безродных Алёна</t>
  </si>
  <si>
    <t>Открытая (18.01.1993)/32</t>
  </si>
  <si>
    <t>87,0</t>
  </si>
  <si>
    <t>Покидова Зинаида</t>
  </si>
  <si>
    <t>Открытая (19.04.1988)/37</t>
  </si>
  <si>
    <t>62,5</t>
  </si>
  <si>
    <t>115,0</t>
  </si>
  <si>
    <t>ВЕСОВАЯ КАТЕГОРИЯ   52</t>
  </si>
  <si>
    <t>Прусов Сергей</t>
  </si>
  <si>
    <t>Юноши 13-15 (20.01.2011)/14</t>
  </si>
  <si>
    <t>Варава Иван</t>
  </si>
  <si>
    <t>Юноши 13-15 (06.07.2011)/14</t>
  </si>
  <si>
    <t>45,0</t>
  </si>
  <si>
    <t>Королёв Михаил</t>
  </si>
  <si>
    <t>Юноши 16-17 (05.03.2009)/16</t>
  </si>
  <si>
    <t>Курносов Владислав</t>
  </si>
  <si>
    <t>Открытая (11.09.1999)/25</t>
  </si>
  <si>
    <t>112,5</t>
  </si>
  <si>
    <t>Запрудских Андрей</t>
  </si>
  <si>
    <t>Открытая (01.11.1987)/37</t>
  </si>
  <si>
    <t>Ларионов Тимофей</t>
  </si>
  <si>
    <t>Юноши 13-15 (17.01.2010)/15</t>
  </si>
  <si>
    <t>65,0</t>
  </si>
  <si>
    <t>75,5</t>
  </si>
  <si>
    <t>Глотов Кирилл</t>
  </si>
  <si>
    <t>Юноши 13-15 (21.12.2010)/14</t>
  </si>
  <si>
    <t>Валяев Максим</t>
  </si>
  <si>
    <t>Юноши 16-17 (29.01.2008)/17</t>
  </si>
  <si>
    <t>155,0</t>
  </si>
  <si>
    <t>175,0</t>
  </si>
  <si>
    <t>Суппес Семён</t>
  </si>
  <si>
    <t>142,5</t>
  </si>
  <si>
    <t>220,0</t>
  </si>
  <si>
    <t>Болдырев Олег</t>
  </si>
  <si>
    <t>Открытая (20.04.1988)/37</t>
  </si>
  <si>
    <t>145,0</t>
  </si>
  <si>
    <t>147,5</t>
  </si>
  <si>
    <t>205,0</t>
  </si>
  <si>
    <t>215,0</t>
  </si>
  <si>
    <t>Орунов Мурад</t>
  </si>
  <si>
    <t>Открытая (22.07.1987)/37</t>
  </si>
  <si>
    <t>с</t>
  </si>
  <si>
    <t>ВЕСОВАЯ КАТЕГОРИЯ   44</t>
  </si>
  <si>
    <t>Эбергардт Никита</t>
  </si>
  <si>
    <t>Юноши 13-15 (06.06.2011)/13</t>
  </si>
  <si>
    <t>ВЕСОВАЯ КАТЕГОРИЯ   48</t>
  </si>
  <si>
    <t>Кубасов Данил</t>
  </si>
  <si>
    <t>Юноши 13-15 (20.08.2010)/14</t>
  </si>
  <si>
    <t>Оксин Кирилл</t>
  </si>
  <si>
    <t>Юноши 13-15 (17.01.2011)/14</t>
  </si>
  <si>
    <t>Поздняков Александр</t>
  </si>
  <si>
    <t>82,5</t>
  </si>
  <si>
    <t>Амелькин Никита</t>
  </si>
  <si>
    <t>Юноши 13-15 (16.05.2011)/14</t>
  </si>
  <si>
    <t>47,5</t>
  </si>
  <si>
    <t>52,5</t>
  </si>
  <si>
    <t>Богданов Кирилл</t>
  </si>
  <si>
    <t>Юноши 16-17 (12.09.2008)/16</t>
  </si>
  <si>
    <t>Бондарев Роман</t>
  </si>
  <si>
    <t>Юноши 16-17 (04.08.2008)/16</t>
  </si>
  <si>
    <t xml:space="preserve">                                                    ВЕСОВАЯ КАТЕГОРИЯ   90</t>
  </si>
  <si>
    <t>Дубцов Сергей</t>
  </si>
  <si>
    <t>Открытая (09.01.1998)/27</t>
  </si>
  <si>
    <t>ВЕСОВАЯ КАТЕГОРИЯ   110</t>
  </si>
  <si>
    <t>Елфимов Виктор</t>
  </si>
  <si>
    <t>Открытая (28.10.1980)/44</t>
  </si>
  <si>
    <t>Черков Константин</t>
  </si>
  <si>
    <t>Открытая (09.03.1987)/38</t>
  </si>
  <si>
    <t>тяга</t>
  </si>
  <si>
    <t>Открытый Кубок города Змеиногорска
GPA Жим лежа без экипировки
Змеиногорск/Алтайский край, 24 мая 2025 года</t>
  </si>
  <si>
    <t>Открытый Кубок города Змеиногорска
GPA Становая тяга без экипировки
Змеиногорск/Алтайский край, 24 мая 2025 года</t>
  </si>
  <si>
    <t>Мастера 40-44 (03.04.1981)/44</t>
  </si>
  <si>
    <t>ВЕСОВАЯ КАТЕГОРИЯ   67.5</t>
  </si>
  <si>
    <t>Открытый Кубок города Змеиногорска
GPA Пауэрлифтинг без экипировки
Змеиногорск/Алтайский край, 24 мая 2025 года</t>
  </si>
  <si>
    <t>Открытый Кубок города Змеиногорска
GPA Силовое двоеборье без экипировки
Змеиногорск/Алтайский край, 24 мая 2025 года</t>
  </si>
  <si>
    <t>Юниоры 20-23 (07.03.2001)/23</t>
  </si>
  <si>
    <t>ВЕСОВАЯ КАТЕГОРИЯ   82.5</t>
  </si>
  <si>
    <t>42,5</t>
  </si>
  <si>
    <t>237,5</t>
  </si>
  <si>
    <t>Юноши 13-15 (01.06.2009)/15</t>
  </si>
  <si>
    <t>Тарасов Владимир</t>
  </si>
  <si>
    <t>92,5</t>
  </si>
  <si>
    <t xml:space="preserve">
Дата рождения/Возраст</t>
  </si>
  <si>
    <t>Возрастная группа</t>
  </si>
  <si>
    <t>O</t>
  </si>
  <si>
    <t>M1</t>
  </si>
  <si>
    <t>T1</t>
  </si>
  <si>
    <t>T2</t>
  </si>
  <si>
    <t>J</t>
  </si>
  <si>
    <t>Алтайский край, Змеиногорск</t>
  </si>
  <si>
    <t>Алтайский край, Рубцовск</t>
  </si>
  <si>
    <t>Алтайский край,  Краснощеково</t>
  </si>
  <si>
    <t>Алтайский край, Горняк</t>
  </si>
  <si>
    <t>Алтайский край, Староалейское</t>
  </si>
  <si>
    <t>Алтайский край, Краснощёково</t>
  </si>
  <si>
    <t>Краснощеково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</si>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</sst>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>
    <font>
      <sz val="10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b/>
      <strike/>
      <sz val="10"/>
      <color indexed="10"/>
      <name val="Arial Cyr"/>
      <charset val="204"/>
    </font>
    <font>
      <b/>
      <sz val="10"/>
      <color rgb="FFFF0000"/>
      <name val="Arial Cyr"/>
      <charset val="204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b/>
      <sz val="24"/>
      <name val="Arial Cyr"/>
    </font>
    <font>
      <b/>
      <strike/>
      <sz val="10"/>
      <color rgb="FFC00000"/>
      <name val="Arial Cyr"/>
      <charset val="204"/>
    </font>
    <font>
      <b/>
      <sz val="10"/>
      <color rgb="FFC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51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5" fillId="0" borderId="22" xfId="0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49" fontId="5" fillId="5" borderId="22" xfId="0" applyNumberFormat="1" applyFont="1" applyFill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10" fillId="5" borderId="22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65" fontId="5" fillId="5" borderId="22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65" fontId="14" fillId="0" borderId="22" xfId="0" applyNumberFormat="1" applyFont="1" applyBorder="1" applyAlignment="1" applyProtection="1">
      <alignment horizontal="center" vertical="center"/>
      <protection locked="0"/>
    </xf>
    <xf numFmtId="49" fontId="10" fillId="4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5" fillId="5" borderId="24" xfId="0" applyNumberFormat="1" applyFont="1" applyFill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49" fontId="5" fillId="5" borderId="27" xfId="0" applyNumberFormat="1" applyFont="1" applyFill="1" applyBorder="1" applyAlignment="1">
      <alignment horizontal="center" vertical="center"/>
    </xf>
    <xf numFmtId="165" fontId="5" fillId="0" borderId="27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49" fontId="5" fillId="5" borderId="23" xfId="0" applyNumberFormat="1" applyFont="1" applyFill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center" vertical="center"/>
    </xf>
    <xf numFmtId="49" fontId="10" fillId="5" borderId="30" xfId="0" applyNumberFormat="1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/>
    <xf numFmtId="165" fontId="5" fillId="0" borderId="0" xfId="0" applyNumberFormat="1" applyFont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 applyProtection="1">
      <alignment horizontal="center" vertical="center"/>
      <protection locked="0"/>
    </xf>
    <xf numFmtId="49" fontId="5" fillId="4" borderId="27" xfId="0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49" fontId="5" fillId="4" borderId="30" xfId="0" applyNumberFormat="1" applyFont="1" applyFill="1" applyBorder="1" applyAlignment="1">
      <alignment horizontal="center" vertical="center"/>
    </xf>
    <xf numFmtId="49" fontId="10" fillId="4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165" fontId="13" fillId="3" borderId="14" xfId="0" applyNumberFormat="1" applyFont="1" applyFill="1" applyBorder="1" applyAlignment="1">
      <alignment horizontal="center" vertical="center"/>
    </xf>
    <xf numFmtId="165" fontId="5" fillId="5" borderId="14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/>
    </xf>
    <xf numFmtId="165" fontId="5" fillId="5" borderId="27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165" fontId="5" fillId="5" borderId="29" xfId="0" applyNumberFormat="1" applyFont="1" applyFill="1" applyBorder="1" applyAlignment="1">
      <alignment horizontal="center" vertical="center"/>
    </xf>
    <xf numFmtId="165" fontId="5" fillId="5" borderId="30" xfId="0" applyNumberFormat="1" applyFont="1" applyFill="1" applyBorder="1" applyAlignment="1">
      <alignment horizontal="center" vertical="center"/>
    </xf>
    <xf numFmtId="165" fontId="5" fillId="4" borderId="29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5" fillId="5" borderId="26" xfId="0" applyNumberFormat="1" applyFont="1" applyFill="1" applyBorder="1" applyAlignment="1">
      <alignment horizontal="center" vertical="center"/>
    </xf>
    <xf numFmtId="165" fontId="5" fillId="4" borderId="29" xfId="0" applyNumberFormat="1" applyFont="1" applyFill="1" applyBorder="1" applyAlignment="1" applyProtection="1">
      <alignment horizontal="center" vertical="center"/>
      <protection locked="0"/>
    </xf>
    <xf numFmtId="165" fontId="5" fillId="4" borderId="30" xfId="0" applyNumberFormat="1" applyFont="1" applyFill="1" applyBorder="1" applyAlignment="1" applyProtection="1">
      <alignment horizontal="center" vertical="center"/>
      <protection locked="0"/>
    </xf>
    <xf numFmtId="165" fontId="13" fillId="2" borderId="14" xfId="0" applyNumberFormat="1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4" borderId="32" xfId="0" applyNumberFormat="1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5" fontId="6" fillId="0" borderId="27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165" fontId="13" fillId="2" borderId="30" xfId="0" applyNumberFormat="1" applyFont="1" applyFill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2" fontId="0" fillId="0" borderId="29" xfId="0" applyNumberFormat="1" applyBorder="1" applyAlignment="1">
      <alignment horizontal="center"/>
    </xf>
    <xf numFmtId="165" fontId="5" fillId="4" borderId="1" xfId="0" applyNumberFormat="1" applyFon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3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2" fontId="2" fillId="0" borderId="34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9900"/>
      <color rgb="FF00CC00"/>
      <color rgb="FF517D21"/>
      <color rgb="FF639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workbookViewId="0">
      <selection activeCell="D22" sqref="D22"/>
    </sheetView>
  </sheetViews>
  <sheetFormatPr baseColWidth="10" defaultColWidth="9.33203125" defaultRowHeight="13"/>
  <cols>
    <col min="1" max="1" width="7.83203125" customWidth="1"/>
    <col min="2" max="2" width="21" customWidth="1"/>
    <col min="3" max="4" width="26.83203125" customWidth="1"/>
    <col min="5" max="5" width="15" customWidth="1"/>
    <col min="6" max="6" width="12.1640625" customWidth="1"/>
    <col min="7" max="7" width="33.33203125" customWidth="1"/>
    <col min="8" max="10" width="5.6640625" bestFit="1" customWidth="1"/>
    <col min="11" max="11" width="4.33203125" bestFit="1" customWidth="1"/>
    <col min="12" max="14" width="5.6640625" bestFit="1" customWidth="1"/>
    <col min="15" max="15" width="4.33203125" bestFit="1" customWidth="1"/>
    <col min="16" max="18" width="5.6640625" bestFit="1" customWidth="1"/>
    <col min="19" max="19" width="4.33203125" bestFit="1" customWidth="1"/>
    <col min="20" max="20" width="10.5" bestFit="1" customWidth="1"/>
    <col min="21" max="21" width="8.6640625" bestFit="1" customWidth="1"/>
    <col min="22" max="22" width="21.6640625" customWidth="1"/>
  </cols>
  <sheetData>
    <row r="1" spans="1:22" ht="29" customHeight="1">
      <c r="A1" s="203" t="s">
        <v>138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62" customHeight="1" thickBot="1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6"/>
    </row>
    <row r="3" spans="1:22" ht="12" customHeight="1" thickBot="1">
      <c r="A3" s="185" t="s">
        <v>161</v>
      </c>
      <c r="B3" s="187" t="s">
        <v>0</v>
      </c>
      <c r="C3" s="189" t="s">
        <v>147</v>
      </c>
      <c r="D3" s="213" t="s">
        <v>148</v>
      </c>
      <c r="E3" s="191" t="s">
        <v>1</v>
      </c>
      <c r="F3" s="193" t="s">
        <v>2</v>
      </c>
      <c r="G3" s="195" t="s">
        <v>3</v>
      </c>
      <c r="H3" s="202" t="s">
        <v>4</v>
      </c>
      <c r="I3" s="202"/>
      <c r="J3" s="202"/>
      <c r="K3" s="202"/>
      <c r="L3" s="202" t="s">
        <v>5</v>
      </c>
      <c r="M3" s="202"/>
      <c r="N3" s="202"/>
      <c r="O3" s="202"/>
      <c r="P3" s="202" t="s">
        <v>6</v>
      </c>
      <c r="Q3" s="202"/>
      <c r="R3" s="202"/>
      <c r="S3" s="202"/>
      <c r="T3" s="197" t="s">
        <v>7</v>
      </c>
      <c r="U3" s="193" t="s">
        <v>8</v>
      </c>
      <c r="V3" s="200" t="s">
        <v>9</v>
      </c>
    </row>
    <row r="4" spans="1:22" ht="21" customHeight="1" thickBot="1">
      <c r="A4" s="186"/>
      <c r="B4" s="188"/>
      <c r="C4" s="190"/>
      <c r="D4" s="190"/>
      <c r="E4" s="192"/>
      <c r="F4" s="194"/>
      <c r="G4" s="196"/>
      <c r="H4" s="5">
        <v>1</v>
      </c>
      <c r="I4" s="5">
        <v>2</v>
      </c>
      <c r="J4" s="5">
        <v>3</v>
      </c>
      <c r="K4" s="5" t="s">
        <v>10</v>
      </c>
      <c r="L4" s="5">
        <v>1</v>
      </c>
      <c r="M4" s="5">
        <v>2</v>
      </c>
      <c r="N4" s="5">
        <v>3</v>
      </c>
      <c r="O4" s="5" t="s">
        <v>10</v>
      </c>
      <c r="P4" s="5">
        <v>1</v>
      </c>
      <c r="Q4" s="5">
        <v>2</v>
      </c>
      <c r="R4" s="5">
        <v>3</v>
      </c>
      <c r="S4" s="5" t="s">
        <v>10</v>
      </c>
      <c r="T4" s="198"/>
      <c r="U4" s="199"/>
      <c r="V4" s="201"/>
    </row>
    <row r="5" spans="1:22" ht="16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>
      <c r="A6" s="39">
        <v>1</v>
      </c>
      <c r="B6" s="40" t="s">
        <v>12</v>
      </c>
      <c r="C6" s="40" t="s">
        <v>13</v>
      </c>
      <c r="D6" s="40" t="s">
        <v>151</v>
      </c>
      <c r="E6" s="41">
        <v>59.4</v>
      </c>
      <c r="F6" s="42">
        <v>1.0079</v>
      </c>
      <c r="G6" s="40" t="s">
        <v>154</v>
      </c>
      <c r="H6" s="43" t="s">
        <v>14</v>
      </c>
      <c r="I6" s="43" t="s">
        <v>15</v>
      </c>
      <c r="J6" s="44" t="s">
        <v>16</v>
      </c>
      <c r="K6" s="45"/>
      <c r="L6" s="43" t="s">
        <v>17</v>
      </c>
      <c r="M6" s="46" t="s">
        <v>18</v>
      </c>
      <c r="N6" s="44" t="s">
        <v>19</v>
      </c>
      <c r="O6" s="45"/>
      <c r="P6" s="43" t="s">
        <v>20</v>
      </c>
      <c r="Q6" s="43" t="s">
        <v>21</v>
      </c>
      <c r="R6" s="47" t="s">
        <v>22</v>
      </c>
      <c r="S6" s="45"/>
      <c r="T6" s="48">
        <v>257.5</v>
      </c>
      <c r="U6" s="49">
        <f>T6*F6</f>
        <v>259.53424999999999</v>
      </c>
      <c r="V6" s="40" t="s">
        <v>52</v>
      </c>
    </row>
    <row r="7" spans="1:22" ht="13" customHeight="1">
      <c r="A7" s="6"/>
      <c r="B7" s="7"/>
      <c r="C7" s="7"/>
      <c r="D7" s="7"/>
      <c r="E7" s="8"/>
      <c r="F7" s="9"/>
      <c r="G7" s="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6"/>
      <c r="U7" s="17"/>
      <c r="V7" s="7"/>
    </row>
    <row r="8" spans="1:22" ht="15.75" customHeight="1">
      <c r="A8" s="184" t="s">
        <v>137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</row>
    <row r="9" spans="1:22">
      <c r="A9" s="39">
        <v>1</v>
      </c>
      <c r="B9" s="50" t="s">
        <v>23</v>
      </c>
      <c r="C9" s="50" t="s">
        <v>24</v>
      </c>
      <c r="D9" s="50" t="s">
        <v>152</v>
      </c>
      <c r="E9" s="41">
        <v>66.7</v>
      </c>
      <c r="F9" s="42">
        <v>0.89419999999999999</v>
      </c>
      <c r="G9" s="40" t="s">
        <v>154</v>
      </c>
      <c r="H9" s="43" t="s">
        <v>20</v>
      </c>
      <c r="I9" s="43" t="s">
        <v>25</v>
      </c>
      <c r="J9" s="44" t="s">
        <v>21</v>
      </c>
      <c r="K9" s="45"/>
      <c r="L9" s="43" t="s">
        <v>26</v>
      </c>
      <c r="M9" s="43" t="s">
        <v>27</v>
      </c>
      <c r="N9" s="44" t="s">
        <v>146</v>
      </c>
      <c r="O9" s="45"/>
      <c r="P9" s="43" t="s">
        <v>28</v>
      </c>
      <c r="Q9" s="44" t="s">
        <v>29</v>
      </c>
      <c r="R9" s="47" t="s">
        <v>29</v>
      </c>
      <c r="S9" s="45"/>
      <c r="T9" s="48">
        <v>345</v>
      </c>
      <c r="U9" s="49">
        <f>T9*F9</f>
        <v>308.49900000000002</v>
      </c>
      <c r="V9" s="40" t="s">
        <v>52</v>
      </c>
    </row>
    <row r="10" spans="1:22" ht="13" customHeight="1">
      <c r="A10" s="6"/>
      <c r="B10" s="7"/>
      <c r="C10" s="7"/>
      <c r="D10" s="7"/>
      <c r="E10" s="8"/>
      <c r="F10" s="9"/>
      <c r="G10" s="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6"/>
      <c r="U10" s="17"/>
      <c r="V10" s="7"/>
    </row>
    <row r="11" spans="1:22" ht="16">
      <c r="A11" s="184" t="s">
        <v>30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22">
      <c r="A12" s="39">
        <v>1</v>
      </c>
      <c r="B12" s="40" t="s">
        <v>31</v>
      </c>
      <c r="C12" s="50" t="s">
        <v>32</v>
      </c>
      <c r="D12" s="50" t="s">
        <v>152</v>
      </c>
      <c r="E12" s="41">
        <v>74.5</v>
      </c>
      <c r="F12" s="42">
        <v>0.88119999999999998</v>
      </c>
      <c r="G12" s="40" t="s">
        <v>154</v>
      </c>
      <c r="H12" s="51">
        <v>100</v>
      </c>
      <c r="I12" s="51">
        <v>110</v>
      </c>
      <c r="J12" s="52">
        <v>120</v>
      </c>
      <c r="K12" s="45"/>
      <c r="L12" s="51">
        <v>80</v>
      </c>
      <c r="M12" s="43" t="s">
        <v>33</v>
      </c>
      <c r="N12" s="53"/>
      <c r="O12" s="45"/>
      <c r="P12" s="51">
        <v>135</v>
      </c>
      <c r="Q12" s="51">
        <v>150</v>
      </c>
      <c r="R12" s="54">
        <v>160</v>
      </c>
      <c r="S12" s="45"/>
      <c r="T12" s="48">
        <v>365</v>
      </c>
      <c r="U12" s="49">
        <f>T12*F12</f>
        <v>321.63799999999998</v>
      </c>
      <c r="V12" s="40" t="s">
        <v>52</v>
      </c>
    </row>
    <row r="13" spans="1:22" ht="13" customHeight="1">
      <c r="A13" s="6"/>
      <c r="B13" s="7"/>
      <c r="C13" s="7"/>
      <c r="D13" s="7"/>
      <c r="E13" s="8"/>
      <c r="F13" s="9"/>
      <c r="G13" s="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/>
      <c r="U13" s="17"/>
      <c r="V13" s="7"/>
    </row>
    <row r="14" spans="1:22" ht="16">
      <c r="A14" s="184" t="s">
        <v>34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</row>
    <row r="15" spans="1:22">
      <c r="A15" s="39">
        <v>1</v>
      </c>
      <c r="B15" s="40" t="s">
        <v>35</v>
      </c>
      <c r="C15" s="40" t="s">
        <v>36</v>
      </c>
      <c r="D15" s="40" t="s">
        <v>149</v>
      </c>
      <c r="E15" s="41">
        <v>88.7</v>
      </c>
      <c r="F15" s="42">
        <v>0.62860000000000005</v>
      </c>
      <c r="G15" s="40" t="s">
        <v>160</v>
      </c>
      <c r="H15" s="43" t="s">
        <v>37</v>
      </c>
      <c r="I15" s="43" t="s">
        <v>38</v>
      </c>
      <c r="J15" s="47" t="s">
        <v>39</v>
      </c>
      <c r="K15" s="45"/>
      <c r="L15" s="43" t="s">
        <v>40</v>
      </c>
      <c r="M15" s="43" t="s">
        <v>28</v>
      </c>
      <c r="N15" s="55" t="s">
        <v>41</v>
      </c>
      <c r="O15" s="45"/>
      <c r="P15" s="43" t="s">
        <v>42</v>
      </c>
      <c r="Q15" s="43" t="s">
        <v>43</v>
      </c>
      <c r="R15" s="47" t="s">
        <v>44</v>
      </c>
      <c r="S15" s="45"/>
      <c r="T15" s="48">
        <v>597.5</v>
      </c>
      <c r="U15" s="49">
        <f>T15*F15</f>
        <v>375.58850000000001</v>
      </c>
      <c r="V15" s="40" t="s">
        <v>129</v>
      </c>
    </row>
    <row r="16" spans="1:22" ht="13" customHeight="1">
      <c r="A16" s="6"/>
      <c r="B16" s="7"/>
      <c r="C16" s="7"/>
      <c r="D16" s="7"/>
      <c r="E16" s="8"/>
      <c r="F16" s="9"/>
      <c r="G16" s="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6"/>
      <c r="U16" s="17"/>
      <c r="V16" s="7"/>
    </row>
    <row r="17" spans="1:22" ht="16">
      <c r="A17" s="184" t="s">
        <v>45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>
      <c r="A18" s="39">
        <v>1</v>
      </c>
      <c r="B18" s="40" t="s">
        <v>46</v>
      </c>
      <c r="C18" s="40" t="s">
        <v>47</v>
      </c>
      <c r="D18" s="40" t="s">
        <v>149</v>
      </c>
      <c r="E18" s="41">
        <v>94.5</v>
      </c>
      <c r="F18" s="42">
        <v>0.58150000000000002</v>
      </c>
      <c r="G18" s="40" t="s">
        <v>154</v>
      </c>
      <c r="H18" s="43" t="s">
        <v>38</v>
      </c>
      <c r="I18" s="43" t="s">
        <v>48</v>
      </c>
      <c r="J18" s="47" t="s">
        <v>39</v>
      </c>
      <c r="K18" s="45"/>
      <c r="L18" s="43" t="s">
        <v>22</v>
      </c>
      <c r="M18" s="43" t="s">
        <v>49</v>
      </c>
      <c r="N18" s="43" t="s">
        <v>37</v>
      </c>
      <c r="O18" s="45"/>
      <c r="P18" s="43" t="s">
        <v>48</v>
      </c>
      <c r="Q18" s="44" t="s">
        <v>50</v>
      </c>
      <c r="R18" s="96">
        <v>210</v>
      </c>
      <c r="S18" s="45"/>
      <c r="T18" s="48">
        <v>530</v>
      </c>
      <c r="U18" s="49">
        <f>T18*F18</f>
        <v>308.19499999999999</v>
      </c>
      <c r="V18" s="40" t="s">
        <v>52</v>
      </c>
    </row>
    <row r="19" spans="1:22" ht="13" customHeight="1">
      <c r="A19" s="7"/>
      <c r="B19" s="10"/>
      <c r="C19" s="10"/>
      <c r="D19" s="10"/>
      <c r="E19" s="34"/>
      <c r="F19" s="35"/>
      <c r="G19" s="21"/>
      <c r="H19" s="7"/>
      <c r="I19" s="3"/>
      <c r="J19" s="3"/>
      <c r="K19" s="3"/>
      <c r="L19" s="7"/>
      <c r="M19" s="3"/>
      <c r="N19" s="3"/>
      <c r="O19" s="3"/>
      <c r="P19" s="7"/>
      <c r="Q19" s="3"/>
      <c r="R19" s="3"/>
      <c r="S19" s="3"/>
      <c r="T19" s="36"/>
      <c r="U19" s="9"/>
      <c r="V19" s="3"/>
    </row>
    <row r="20" spans="1:22" ht="16">
      <c r="A20" s="184" t="s">
        <v>51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</row>
    <row r="21" spans="1:22">
      <c r="A21" s="56">
        <v>1</v>
      </c>
      <c r="B21" s="69" t="s">
        <v>52</v>
      </c>
      <c r="C21" s="71" t="s">
        <v>53</v>
      </c>
      <c r="D21" s="214" t="s">
        <v>149</v>
      </c>
      <c r="E21" s="57">
        <v>127.8</v>
      </c>
      <c r="F21" s="73">
        <v>0.54259999999999997</v>
      </c>
      <c r="G21" s="62" t="s">
        <v>154</v>
      </c>
      <c r="H21" s="59" t="s">
        <v>43</v>
      </c>
      <c r="I21" s="75" t="s">
        <v>44</v>
      </c>
      <c r="J21" s="79"/>
      <c r="K21" s="83"/>
      <c r="L21" s="75" t="s">
        <v>50</v>
      </c>
      <c r="M21" s="75" t="s">
        <v>54</v>
      </c>
      <c r="N21" s="92" t="s">
        <v>55</v>
      </c>
      <c r="O21" s="87"/>
      <c r="P21" s="59" t="s">
        <v>56</v>
      </c>
      <c r="Q21" s="94" t="s">
        <v>57</v>
      </c>
      <c r="R21" s="76"/>
      <c r="S21" s="87"/>
      <c r="T21" s="80">
        <v>800</v>
      </c>
      <c r="U21" s="84">
        <f>T21*F21</f>
        <v>434.08</v>
      </c>
      <c r="V21" s="62"/>
    </row>
    <row r="22" spans="1:22">
      <c r="A22" s="63">
        <v>1</v>
      </c>
      <c r="B22" s="70" t="s">
        <v>52</v>
      </c>
      <c r="C22" s="72" t="s">
        <v>136</v>
      </c>
      <c r="D22" s="215" t="s">
        <v>150</v>
      </c>
      <c r="E22" s="64">
        <v>127.8</v>
      </c>
      <c r="F22" s="74">
        <v>0.54259999999999997</v>
      </c>
      <c r="G22" s="68" t="s">
        <v>154</v>
      </c>
      <c r="H22" s="66" t="s">
        <v>43</v>
      </c>
      <c r="I22" s="77" t="s">
        <v>44</v>
      </c>
      <c r="J22" s="81"/>
      <c r="K22" s="85"/>
      <c r="L22" s="77" t="s">
        <v>50</v>
      </c>
      <c r="M22" s="77" t="s">
        <v>54</v>
      </c>
      <c r="N22" s="93" t="s">
        <v>55</v>
      </c>
      <c r="O22" s="88"/>
      <c r="P22" s="66" t="s">
        <v>56</v>
      </c>
      <c r="Q22" s="95" t="s">
        <v>57</v>
      </c>
      <c r="R22" s="78"/>
      <c r="S22" s="88"/>
      <c r="T22" s="82">
        <v>800</v>
      </c>
      <c r="U22" s="86">
        <f>T22*F22</f>
        <v>434.08</v>
      </c>
      <c r="V22" s="68"/>
    </row>
  </sheetData>
  <mergeCells count="20">
    <mergeCell ref="A1:V2"/>
    <mergeCell ref="A8:V8"/>
    <mergeCell ref="A11:V11"/>
    <mergeCell ref="A14:V14"/>
    <mergeCell ref="A17:V17"/>
    <mergeCell ref="D3:D4"/>
    <mergeCell ref="A20:V20"/>
    <mergeCell ref="A3:A4"/>
    <mergeCell ref="B3:B4"/>
    <mergeCell ref="C3:C4"/>
    <mergeCell ref="E3:E4"/>
    <mergeCell ref="F3:F4"/>
    <mergeCell ref="G3:G4"/>
    <mergeCell ref="T3:T4"/>
    <mergeCell ref="U3:U4"/>
    <mergeCell ref="V3:V4"/>
    <mergeCell ref="H3:K3"/>
    <mergeCell ref="L3:O3"/>
    <mergeCell ref="P3:S3"/>
    <mergeCell ref="A5:V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topLeftCell="A4" workbookViewId="0">
      <selection activeCell="C20" sqref="C20"/>
    </sheetView>
  </sheetViews>
  <sheetFormatPr baseColWidth="10" defaultColWidth="9.33203125" defaultRowHeight="13"/>
  <cols>
    <col min="1" max="1" width="9" customWidth="1"/>
    <col min="2" max="2" width="24.5" customWidth="1"/>
    <col min="3" max="4" width="29" customWidth="1"/>
    <col min="5" max="5" width="16.33203125" customWidth="1"/>
    <col min="6" max="6" width="9.83203125" customWidth="1"/>
    <col min="7" max="7" width="41.1640625" customWidth="1"/>
    <col min="8" max="10" width="5.6640625" bestFit="1" customWidth="1"/>
    <col min="11" max="11" width="4.33203125" bestFit="1" customWidth="1"/>
    <col min="12" max="14" width="5.6640625" bestFit="1" customWidth="1"/>
    <col min="15" max="15" width="4.33203125" bestFit="1" customWidth="1"/>
    <col min="16" max="16" width="10.5" bestFit="1" customWidth="1"/>
    <col min="17" max="17" width="8.6640625" bestFit="1" customWidth="1"/>
    <col min="18" max="18" width="20.5" customWidth="1"/>
  </cols>
  <sheetData>
    <row r="1" spans="1:20" ht="29" customHeight="1">
      <c r="A1" s="203" t="s">
        <v>139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20" ht="63" customHeight="1" thickBot="1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</row>
    <row r="3" spans="1:20" ht="15" thickBot="1">
      <c r="A3" s="185" t="s">
        <v>161</v>
      </c>
      <c r="B3" s="187" t="s">
        <v>0</v>
      </c>
      <c r="C3" s="189" t="s">
        <v>147</v>
      </c>
      <c r="D3" s="213" t="s">
        <v>148</v>
      </c>
      <c r="E3" s="191" t="s">
        <v>1</v>
      </c>
      <c r="F3" s="193" t="s">
        <v>2</v>
      </c>
      <c r="G3" s="195" t="s">
        <v>3</v>
      </c>
      <c r="H3" s="202" t="s">
        <v>5</v>
      </c>
      <c r="I3" s="202"/>
      <c r="J3" s="202"/>
      <c r="K3" s="202"/>
      <c r="L3" s="202" t="s">
        <v>6</v>
      </c>
      <c r="M3" s="202"/>
      <c r="N3" s="202"/>
      <c r="O3" s="202"/>
      <c r="P3" s="197" t="s">
        <v>7</v>
      </c>
      <c r="Q3" s="193" t="s">
        <v>8</v>
      </c>
      <c r="R3" s="200" t="s">
        <v>9</v>
      </c>
    </row>
    <row r="4" spans="1:20" ht="29.25" customHeight="1" thickBot="1">
      <c r="A4" s="186"/>
      <c r="B4" s="188"/>
      <c r="C4" s="190"/>
      <c r="D4" s="190"/>
      <c r="E4" s="192"/>
      <c r="F4" s="194"/>
      <c r="G4" s="196"/>
      <c r="H4" s="5">
        <v>1</v>
      </c>
      <c r="I4" s="5">
        <v>2</v>
      </c>
      <c r="J4" s="5">
        <v>3</v>
      </c>
      <c r="K4" s="5" t="s">
        <v>10</v>
      </c>
      <c r="L4" s="5">
        <v>1</v>
      </c>
      <c r="M4" s="5">
        <v>2</v>
      </c>
      <c r="N4" s="5">
        <v>3</v>
      </c>
      <c r="O4" s="5" t="s">
        <v>10</v>
      </c>
      <c r="P4" s="198"/>
      <c r="Q4" s="199"/>
      <c r="R4" s="201"/>
    </row>
    <row r="5" spans="1:20" ht="16">
      <c r="A5" s="207" t="s">
        <v>11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</row>
    <row r="6" spans="1:20" ht="13" customHeight="1">
      <c r="A6" s="39">
        <v>1</v>
      </c>
      <c r="B6" s="40" t="s">
        <v>58</v>
      </c>
      <c r="C6" s="40" t="s">
        <v>59</v>
      </c>
      <c r="D6" s="40" t="s">
        <v>149</v>
      </c>
      <c r="E6" s="41">
        <v>55</v>
      </c>
      <c r="F6" s="42">
        <v>1.0484</v>
      </c>
      <c r="G6" s="40" t="s">
        <v>156</v>
      </c>
      <c r="H6" s="51">
        <v>25</v>
      </c>
      <c r="I6" s="51">
        <v>27.5</v>
      </c>
      <c r="J6" s="102">
        <v>32.5</v>
      </c>
      <c r="K6" s="45"/>
      <c r="L6" s="51">
        <v>60</v>
      </c>
      <c r="M6" s="51">
        <v>67.5</v>
      </c>
      <c r="N6" s="51">
        <v>70</v>
      </c>
      <c r="O6" s="45"/>
      <c r="P6" s="48">
        <v>97.5</v>
      </c>
      <c r="Q6" s="49">
        <f>P6*F6</f>
        <v>102.21899999999999</v>
      </c>
      <c r="R6" s="40" t="s">
        <v>129</v>
      </c>
    </row>
    <row r="7" spans="1:20" ht="13" customHeight="1">
      <c r="A7" s="6"/>
      <c r="B7" s="7"/>
      <c r="C7" s="7"/>
      <c r="D7" s="7"/>
      <c r="E7" s="8"/>
      <c r="F7" s="9"/>
      <c r="G7" s="7"/>
      <c r="H7" s="10"/>
      <c r="I7" s="10"/>
      <c r="J7" s="10"/>
      <c r="K7" s="10"/>
      <c r="L7" s="10"/>
      <c r="M7" s="10"/>
      <c r="N7" s="10"/>
      <c r="O7" s="10"/>
      <c r="P7" s="16"/>
      <c r="Q7" s="17"/>
      <c r="R7" s="7"/>
    </row>
    <row r="8" spans="1:20" ht="16">
      <c r="A8" s="184" t="s">
        <v>137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1:20">
      <c r="A9" s="56">
        <v>1</v>
      </c>
      <c r="B9" s="69" t="s">
        <v>60</v>
      </c>
      <c r="C9" s="71" t="s">
        <v>61</v>
      </c>
      <c r="D9" s="62" t="s">
        <v>149</v>
      </c>
      <c r="E9" s="105">
        <v>66.7</v>
      </c>
      <c r="F9" s="58">
        <v>1.0079</v>
      </c>
      <c r="G9" s="69" t="s">
        <v>156</v>
      </c>
      <c r="H9" s="94" t="s">
        <v>62</v>
      </c>
      <c r="I9" s="59" t="s">
        <v>63</v>
      </c>
      <c r="J9" s="79" t="s">
        <v>142</v>
      </c>
      <c r="K9" s="83"/>
      <c r="L9" s="94" t="s">
        <v>16</v>
      </c>
      <c r="M9" s="59" t="s">
        <v>27</v>
      </c>
      <c r="N9" s="92" t="s">
        <v>64</v>
      </c>
      <c r="O9" s="87"/>
      <c r="P9" s="80">
        <v>130</v>
      </c>
      <c r="Q9" s="84">
        <f>P9*F9</f>
        <v>131.02700000000002</v>
      </c>
      <c r="R9" s="62" t="s">
        <v>129</v>
      </c>
    </row>
    <row r="10" spans="1:20">
      <c r="A10" s="63">
        <v>2</v>
      </c>
      <c r="B10" s="70" t="s">
        <v>65</v>
      </c>
      <c r="C10" s="72" t="s">
        <v>66</v>
      </c>
      <c r="D10" s="68" t="s">
        <v>149</v>
      </c>
      <c r="E10" s="106">
        <v>64.3</v>
      </c>
      <c r="F10" s="65">
        <v>1.0079</v>
      </c>
      <c r="G10" s="70" t="s">
        <v>156</v>
      </c>
      <c r="H10" s="95" t="s">
        <v>62</v>
      </c>
      <c r="I10" s="66" t="s">
        <v>63</v>
      </c>
      <c r="J10" s="81" t="s">
        <v>142</v>
      </c>
      <c r="K10" s="85"/>
      <c r="L10" s="95" t="s">
        <v>16</v>
      </c>
      <c r="M10" s="66" t="s">
        <v>27</v>
      </c>
      <c r="N10" s="107" t="s">
        <v>67</v>
      </c>
      <c r="O10" s="88"/>
      <c r="P10" s="82">
        <v>127</v>
      </c>
      <c r="Q10" s="86">
        <f>P10*F10</f>
        <v>128.0033</v>
      </c>
      <c r="R10" s="68" t="s">
        <v>129</v>
      </c>
    </row>
    <row r="11" spans="1:20">
      <c r="A11" s="25"/>
      <c r="B11" s="1"/>
      <c r="C11" s="1"/>
      <c r="D11" s="1"/>
      <c r="E11" s="22"/>
      <c r="F11" s="23"/>
      <c r="G11" s="1"/>
      <c r="H11" s="97"/>
      <c r="I11" s="97"/>
      <c r="J11" s="37"/>
      <c r="K11" s="98"/>
      <c r="L11" s="97"/>
      <c r="M11" s="97"/>
      <c r="N11" s="97"/>
      <c r="O11" s="98"/>
      <c r="P11" s="26"/>
      <c r="Q11" s="27"/>
      <c r="R11" s="1"/>
    </row>
    <row r="12" spans="1:20" ht="16">
      <c r="A12" s="208" t="s">
        <v>30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T12" s="99"/>
    </row>
    <row r="13" spans="1:20" ht="13" customHeight="1">
      <c r="A13" s="39">
        <v>1</v>
      </c>
      <c r="B13" s="50" t="s">
        <v>68</v>
      </c>
      <c r="C13" s="50" t="s">
        <v>69</v>
      </c>
      <c r="D13" s="50" t="s">
        <v>149</v>
      </c>
      <c r="E13" s="41">
        <v>69.8</v>
      </c>
      <c r="F13" s="42">
        <v>0.89419999999999999</v>
      </c>
      <c r="G13" s="40" t="s">
        <v>156</v>
      </c>
      <c r="H13" s="43" t="s">
        <v>18</v>
      </c>
      <c r="I13" s="43" t="s">
        <v>19</v>
      </c>
      <c r="J13" s="47" t="s">
        <v>70</v>
      </c>
      <c r="K13" s="45"/>
      <c r="L13" s="43" t="s">
        <v>20</v>
      </c>
      <c r="M13" s="43" t="s">
        <v>25</v>
      </c>
      <c r="N13" s="47" t="s">
        <v>71</v>
      </c>
      <c r="O13" s="45"/>
      <c r="P13" s="48">
        <v>177.5</v>
      </c>
      <c r="Q13" s="49">
        <f>P13*F13</f>
        <v>158.72049999999999</v>
      </c>
      <c r="R13" s="40" t="s">
        <v>129</v>
      </c>
    </row>
    <row r="14" spans="1:20" ht="13" customHeight="1">
      <c r="A14" s="6"/>
      <c r="B14" s="7"/>
      <c r="C14" s="7"/>
      <c r="D14" s="7"/>
      <c r="E14" s="8"/>
      <c r="F14" s="9"/>
      <c r="G14" s="7"/>
      <c r="H14" s="10"/>
      <c r="I14" s="10"/>
      <c r="J14" s="10"/>
      <c r="K14" s="10"/>
      <c r="L14" s="10"/>
      <c r="M14" s="10"/>
      <c r="N14" s="10"/>
      <c r="O14" s="10"/>
      <c r="P14" s="16"/>
      <c r="Q14" s="17"/>
      <c r="R14" s="7"/>
    </row>
    <row r="15" spans="1:20" ht="16">
      <c r="A15" s="184" t="s">
        <v>72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20" ht="13" customHeight="1">
      <c r="A16" s="39">
        <v>1</v>
      </c>
      <c r="B16" s="40" t="s">
        <v>73</v>
      </c>
      <c r="C16" s="50" t="s">
        <v>74</v>
      </c>
      <c r="D16" s="50" t="s">
        <v>151</v>
      </c>
      <c r="E16" s="41">
        <v>48.8</v>
      </c>
      <c r="F16" s="42">
        <v>0.88119999999999998</v>
      </c>
      <c r="G16" s="40" t="s">
        <v>156</v>
      </c>
      <c r="H16" s="51">
        <v>35</v>
      </c>
      <c r="I16" s="51">
        <v>37.5</v>
      </c>
      <c r="J16" s="103"/>
      <c r="K16" s="45"/>
      <c r="L16" s="51">
        <v>50</v>
      </c>
      <c r="M16" s="51">
        <v>70</v>
      </c>
      <c r="N16" s="52">
        <v>80</v>
      </c>
      <c r="O16" s="45"/>
      <c r="P16" s="48">
        <v>117.5</v>
      </c>
      <c r="Q16" s="49">
        <f>P16*F16</f>
        <v>103.541</v>
      </c>
      <c r="R16" s="40" t="s">
        <v>129</v>
      </c>
    </row>
    <row r="17" spans="1:18" ht="13" customHeight="1">
      <c r="A17" s="6"/>
      <c r="B17" s="7"/>
      <c r="C17" s="7"/>
      <c r="D17" s="7"/>
      <c r="E17" s="8"/>
      <c r="F17" s="9"/>
      <c r="G17" s="7"/>
      <c r="H17" s="10"/>
      <c r="I17" s="10"/>
      <c r="J17" s="10"/>
      <c r="K17" s="10"/>
      <c r="L17" s="10"/>
      <c r="M17" s="10"/>
      <c r="N17" s="10"/>
      <c r="O17" s="10"/>
      <c r="P17" s="16"/>
      <c r="Q17" s="17"/>
      <c r="R17" s="7"/>
    </row>
    <row r="18" spans="1:18" ht="16">
      <c r="A18" s="208" t="s">
        <v>11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</row>
    <row r="19" spans="1:18" ht="13" customHeight="1">
      <c r="A19" s="39">
        <v>1</v>
      </c>
      <c r="B19" s="40" t="s">
        <v>75</v>
      </c>
      <c r="C19" s="40" t="s">
        <v>76</v>
      </c>
      <c r="D19" s="40" t="s">
        <v>151</v>
      </c>
      <c r="E19" s="41">
        <v>55.1</v>
      </c>
      <c r="F19" s="42">
        <v>0.79649999999999999</v>
      </c>
      <c r="G19" s="40" t="s">
        <v>156</v>
      </c>
      <c r="H19" s="43" t="s">
        <v>77</v>
      </c>
      <c r="I19" s="43" t="s">
        <v>17</v>
      </c>
      <c r="J19" s="43" t="s">
        <v>18</v>
      </c>
      <c r="K19" s="45"/>
      <c r="L19" s="43" t="s">
        <v>14</v>
      </c>
      <c r="M19" s="43" t="s">
        <v>16</v>
      </c>
      <c r="N19" s="43" t="s">
        <v>27</v>
      </c>
      <c r="O19" s="45"/>
      <c r="P19" s="48">
        <v>140</v>
      </c>
      <c r="Q19" s="49">
        <f>P19*F19</f>
        <v>111.50999999999999</v>
      </c>
      <c r="R19" s="40" t="s">
        <v>129</v>
      </c>
    </row>
    <row r="20" spans="1:18" ht="13" customHeight="1">
      <c r="A20" s="6"/>
      <c r="B20" s="7"/>
      <c r="C20" s="7"/>
      <c r="D20" s="7"/>
      <c r="E20" s="8"/>
      <c r="F20" s="9"/>
      <c r="G20" s="7"/>
      <c r="H20" s="10"/>
      <c r="I20" s="10"/>
      <c r="J20" s="10"/>
      <c r="K20" s="10"/>
      <c r="L20" s="10"/>
      <c r="M20" s="10"/>
      <c r="N20" s="10"/>
      <c r="O20" s="10"/>
      <c r="P20" s="16"/>
      <c r="Q20" s="17"/>
      <c r="R20" s="7"/>
    </row>
    <row r="21" spans="1:18" ht="16">
      <c r="A21" s="184" t="s">
        <v>137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</row>
    <row r="22" spans="1:18" ht="13" customHeight="1">
      <c r="A22" s="56">
        <v>1</v>
      </c>
      <c r="B22" s="69" t="s">
        <v>78</v>
      </c>
      <c r="C22" s="71" t="s">
        <v>79</v>
      </c>
      <c r="D22" s="62" t="s">
        <v>152</v>
      </c>
      <c r="E22" s="105">
        <v>66.8</v>
      </c>
      <c r="F22" s="58">
        <v>0.72960000000000003</v>
      </c>
      <c r="G22" s="71" t="s">
        <v>156</v>
      </c>
      <c r="H22" s="59" t="s">
        <v>14</v>
      </c>
      <c r="I22" s="89" t="s">
        <v>26</v>
      </c>
      <c r="J22" s="75" t="s">
        <v>15</v>
      </c>
      <c r="K22" s="83"/>
      <c r="L22" s="75" t="s">
        <v>14</v>
      </c>
      <c r="M22" s="108" t="s">
        <v>16</v>
      </c>
      <c r="N22" s="90" t="s">
        <v>64</v>
      </c>
      <c r="O22" s="87"/>
      <c r="P22" s="80">
        <v>167.5</v>
      </c>
      <c r="Q22" s="84">
        <f>P22*F22</f>
        <v>122.208</v>
      </c>
      <c r="R22" s="62" t="s">
        <v>129</v>
      </c>
    </row>
    <row r="23" spans="1:18" ht="13" customHeight="1">
      <c r="A23" s="63">
        <v>1</v>
      </c>
      <c r="B23" s="70" t="s">
        <v>80</v>
      </c>
      <c r="C23" s="72" t="s">
        <v>81</v>
      </c>
      <c r="D23" s="68" t="s">
        <v>149</v>
      </c>
      <c r="E23" s="106">
        <v>66.5</v>
      </c>
      <c r="F23" s="65">
        <v>0.68989999999999996</v>
      </c>
      <c r="G23" s="72" t="s">
        <v>157</v>
      </c>
      <c r="H23" s="66" t="s">
        <v>20</v>
      </c>
      <c r="I23" s="77" t="s">
        <v>25</v>
      </c>
      <c r="J23" s="77" t="s">
        <v>82</v>
      </c>
      <c r="K23" s="85"/>
      <c r="L23" s="77" t="s">
        <v>29</v>
      </c>
      <c r="M23" s="109" t="s">
        <v>38</v>
      </c>
      <c r="N23" s="91" t="s">
        <v>48</v>
      </c>
      <c r="O23" s="88"/>
      <c r="P23" s="82">
        <v>282.5</v>
      </c>
      <c r="Q23" s="86">
        <f>P23*F23</f>
        <v>194.89675</v>
      </c>
      <c r="R23" s="68" t="s">
        <v>104</v>
      </c>
    </row>
    <row r="24" spans="1:18" ht="13" customHeight="1">
      <c r="A24" s="6"/>
      <c r="B24" s="7"/>
      <c r="C24" s="7"/>
      <c r="D24" s="7"/>
      <c r="E24" s="8"/>
      <c r="F24" s="9"/>
      <c r="G24" s="7"/>
      <c r="H24" s="10"/>
      <c r="I24" s="10"/>
      <c r="J24" s="10"/>
      <c r="K24" s="10"/>
      <c r="L24" s="10"/>
      <c r="M24" s="10"/>
      <c r="N24" s="10"/>
      <c r="O24" s="10"/>
      <c r="P24" s="16"/>
      <c r="Q24" s="17"/>
      <c r="R24" s="7"/>
    </row>
    <row r="25" spans="1:18" ht="16">
      <c r="A25" s="184" t="s">
        <v>30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</row>
    <row r="26" spans="1:18" ht="13" customHeight="1">
      <c r="A26" s="39">
        <v>1</v>
      </c>
      <c r="B26" s="40" t="s">
        <v>83</v>
      </c>
      <c r="C26" s="40" t="s">
        <v>84</v>
      </c>
      <c r="D26" s="40" t="s">
        <v>149</v>
      </c>
      <c r="E26" s="41">
        <v>73.400000000000006</v>
      </c>
      <c r="F26" s="42">
        <v>0.62860000000000005</v>
      </c>
      <c r="G26" s="40" t="s">
        <v>156</v>
      </c>
      <c r="H26" s="43" t="s">
        <v>64</v>
      </c>
      <c r="I26" s="43" t="s">
        <v>33</v>
      </c>
      <c r="J26" s="47" t="s">
        <v>20</v>
      </c>
      <c r="K26" s="45"/>
      <c r="L26" s="43" t="s">
        <v>20</v>
      </c>
      <c r="M26" s="43" t="s">
        <v>21</v>
      </c>
      <c r="N26" s="47" t="s">
        <v>29</v>
      </c>
      <c r="O26" s="45"/>
      <c r="P26" s="48">
        <v>250</v>
      </c>
      <c r="Q26" s="49">
        <f>P26*F26</f>
        <v>157.15</v>
      </c>
      <c r="R26" s="40" t="s">
        <v>129</v>
      </c>
    </row>
    <row r="27" spans="1:18" ht="13" customHeight="1">
      <c r="A27" s="6"/>
      <c r="B27" s="7"/>
      <c r="C27" s="7"/>
      <c r="D27" s="7"/>
      <c r="E27" s="8"/>
      <c r="F27" s="9"/>
      <c r="G27" s="7"/>
      <c r="H27" s="10"/>
      <c r="I27" s="10"/>
      <c r="J27" s="10"/>
      <c r="K27" s="10"/>
      <c r="L27" s="10"/>
      <c r="M27" s="10"/>
      <c r="N27" s="10"/>
      <c r="O27" s="10"/>
      <c r="P27" s="16"/>
      <c r="Q27" s="17"/>
      <c r="R27" s="7"/>
    </row>
    <row r="28" spans="1:18" ht="16">
      <c r="A28" s="184" t="s">
        <v>141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</row>
    <row r="29" spans="1:18" ht="13" customHeight="1">
      <c r="A29" s="56">
        <v>1</v>
      </c>
      <c r="B29" s="69" t="s">
        <v>85</v>
      </c>
      <c r="C29" s="71" t="s">
        <v>86</v>
      </c>
      <c r="D29" s="62" t="s">
        <v>151</v>
      </c>
      <c r="E29" s="105">
        <v>82</v>
      </c>
      <c r="F29" s="58">
        <v>0.58150000000000002</v>
      </c>
      <c r="G29" s="69" t="s">
        <v>156</v>
      </c>
      <c r="H29" s="94" t="s">
        <v>87</v>
      </c>
      <c r="I29" s="59" t="s">
        <v>14</v>
      </c>
      <c r="J29" s="94" t="s">
        <v>88</v>
      </c>
      <c r="K29" s="60"/>
      <c r="L29" s="94" t="s">
        <v>22</v>
      </c>
      <c r="M29" s="59" t="s">
        <v>40</v>
      </c>
      <c r="N29" s="75" t="s">
        <v>41</v>
      </c>
      <c r="O29" s="112"/>
      <c r="P29" s="80">
        <v>212.5</v>
      </c>
      <c r="Q29" s="84">
        <f>P29*F29</f>
        <v>123.56875000000001</v>
      </c>
      <c r="R29" s="62" t="s">
        <v>129</v>
      </c>
    </row>
    <row r="30" spans="1:18" ht="13" customHeight="1">
      <c r="A30" s="63">
        <v>2</v>
      </c>
      <c r="B30" s="70" t="s">
        <v>89</v>
      </c>
      <c r="C30" s="72" t="s">
        <v>90</v>
      </c>
      <c r="D30" s="68" t="s">
        <v>151</v>
      </c>
      <c r="E30" s="106">
        <v>80.5</v>
      </c>
      <c r="F30" s="65">
        <v>0.58825000000000005</v>
      </c>
      <c r="G30" s="70" t="s">
        <v>156</v>
      </c>
      <c r="H30" s="95" t="s">
        <v>87</v>
      </c>
      <c r="I30" s="104" t="s">
        <v>14</v>
      </c>
      <c r="J30" s="107" t="s">
        <v>26</v>
      </c>
      <c r="K30" s="110"/>
      <c r="L30" s="95" t="s">
        <v>27</v>
      </c>
      <c r="M30" s="104" t="s">
        <v>64</v>
      </c>
      <c r="N30" s="111" t="s">
        <v>33</v>
      </c>
      <c r="O30" s="113"/>
      <c r="P30" s="82">
        <v>170</v>
      </c>
      <c r="Q30" s="86">
        <f>P30*F30</f>
        <v>100.00250000000001</v>
      </c>
      <c r="R30" s="68" t="s">
        <v>129</v>
      </c>
    </row>
    <row r="31" spans="1:18" ht="13" customHeight="1">
      <c r="A31" s="7"/>
      <c r="B31" s="10"/>
      <c r="C31" s="10"/>
      <c r="D31" s="10"/>
      <c r="E31" s="34"/>
      <c r="F31" s="35"/>
      <c r="G31" s="21"/>
      <c r="H31" s="7"/>
      <c r="I31" s="3"/>
      <c r="J31" s="3"/>
      <c r="K31" s="3"/>
      <c r="L31" s="7"/>
      <c r="M31" s="3"/>
      <c r="N31" s="3"/>
      <c r="O31" s="3"/>
      <c r="P31" s="36"/>
      <c r="Q31" s="9"/>
      <c r="R31" s="3"/>
    </row>
    <row r="32" spans="1:18" ht="16">
      <c r="A32" s="184" t="s">
        <v>45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8">
      <c r="A33" s="56">
        <v>1</v>
      </c>
      <c r="B33" s="69" t="s">
        <v>91</v>
      </c>
      <c r="C33" s="71" t="s">
        <v>92</v>
      </c>
      <c r="D33" s="62" t="s">
        <v>152</v>
      </c>
      <c r="E33" s="105">
        <v>98.9</v>
      </c>
      <c r="F33" s="58">
        <v>0.58409999999999995</v>
      </c>
      <c r="G33" s="71" t="s">
        <v>155</v>
      </c>
      <c r="H33" s="59" t="s">
        <v>71</v>
      </c>
      <c r="I33" s="79" t="s">
        <v>21</v>
      </c>
      <c r="J33" s="75" t="s">
        <v>22</v>
      </c>
      <c r="K33" s="83"/>
      <c r="L33" s="94" t="s">
        <v>37</v>
      </c>
      <c r="M33" s="90" t="s">
        <v>93</v>
      </c>
      <c r="N33" s="90" t="s">
        <v>94</v>
      </c>
      <c r="O33" s="87"/>
      <c r="P33" s="61">
        <v>300</v>
      </c>
      <c r="Q33" s="125">
        <f>P33*F33</f>
        <v>175.23</v>
      </c>
      <c r="R33" s="62"/>
    </row>
    <row r="34" spans="1:18">
      <c r="A34" s="114">
        <v>1</v>
      </c>
      <c r="B34" s="116" t="s">
        <v>95</v>
      </c>
      <c r="C34" s="117" t="s">
        <v>140</v>
      </c>
      <c r="D34" s="115" t="s">
        <v>153</v>
      </c>
      <c r="E34" s="118">
        <v>97.2</v>
      </c>
      <c r="F34" s="23">
        <v>0.58860000000000001</v>
      </c>
      <c r="G34" s="117" t="s">
        <v>157</v>
      </c>
      <c r="H34" s="38" t="s">
        <v>40</v>
      </c>
      <c r="I34" s="119" t="s">
        <v>96</v>
      </c>
      <c r="J34" s="119" t="s">
        <v>29</v>
      </c>
      <c r="K34" s="122"/>
      <c r="L34" s="123" t="s">
        <v>48</v>
      </c>
      <c r="M34" s="120" t="s">
        <v>54</v>
      </c>
      <c r="N34" s="120" t="s">
        <v>97</v>
      </c>
      <c r="O34" s="124"/>
      <c r="P34" s="26">
        <v>370</v>
      </c>
      <c r="Q34" s="126">
        <f>P34*F34</f>
        <v>217.78200000000001</v>
      </c>
      <c r="R34" s="115" t="s">
        <v>104</v>
      </c>
    </row>
    <row r="35" spans="1:18">
      <c r="A35" s="114">
        <v>1</v>
      </c>
      <c r="B35" s="116" t="s">
        <v>98</v>
      </c>
      <c r="C35" s="117" t="s">
        <v>99</v>
      </c>
      <c r="D35" s="115" t="s">
        <v>149</v>
      </c>
      <c r="E35" s="118">
        <v>95</v>
      </c>
      <c r="F35" s="23">
        <v>0.59489999999999998</v>
      </c>
      <c r="G35" s="117" t="s">
        <v>156</v>
      </c>
      <c r="H35" s="38" t="s">
        <v>96</v>
      </c>
      <c r="I35" s="119" t="s">
        <v>100</v>
      </c>
      <c r="J35" s="121" t="s">
        <v>101</v>
      </c>
      <c r="K35" s="122"/>
      <c r="L35" s="123" t="s">
        <v>102</v>
      </c>
      <c r="M35" s="120" t="s">
        <v>55</v>
      </c>
      <c r="N35" s="120" t="s">
        <v>103</v>
      </c>
      <c r="O35" s="124"/>
      <c r="P35" s="26">
        <v>360</v>
      </c>
      <c r="Q35" s="126">
        <f>P35*F35</f>
        <v>214.16399999999999</v>
      </c>
      <c r="R35" s="115" t="s">
        <v>129</v>
      </c>
    </row>
    <row r="36" spans="1:18">
      <c r="A36" s="63">
        <v>2</v>
      </c>
      <c r="B36" s="70" t="s">
        <v>104</v>
      </c>
      <c r="C36" s="72" t="s">
        <v>105</v>
      </c>
      <c r="D36" s="68" t="s">
        <v>149</v>
      </c>
      <c r="E36" s="106">
        <v>95.9</v>
      </c>
      <c r="F36" s="65">
        <v>0.59230000000000005</v>
      </c>
      <c r="G36" s="72" t="s">
        <v>157</v>
      </c>
      <c r="H36" s="66" t="s">
        <v>40</v>
      </c>
      <c r="I36" s="77" t="s">
        <v>37</v>
      </c>
      <c r="J36" s="81" t="s">
        <v>100</v>
      </c>
      <c r="K36" s="85"/>
      <c r="L36" s="95" t="s">
        <v>48</v>
      </c>
      <c r="M36" s="91" t="s">
        <v>54</v>
      </c>
      <c r="N36" s="78" t="s">
        <v>143</v>
      </c>
      <c r="O36" s="88"/>
      <c r="P36" s="67">
        <v>340</v>
      </c>
      <c r="Q36" s="127">
        <f>P36*F36</f>
        <v>201.38200000000001</v>
      </c>
      <c r="R36" s="68"/>
    </row>
    <row r="38" spans="1:18" ht="16">
      <c r="A38" s="184" t="s">
        <v>51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</row>
    <row r="39" spans="1:18">
      <c r="A39" s="56">
        <v>1</v>
      </c>
      <c r="B39" s="69" t="s">
        <v>52</v>
      </c>
      <c r="C39" s="71" t="s">
        <v>53</v>
      </c>
      <c r="D39" s="62" t="s">
        <v>149</v>
      </c>
      <c r="E39" s="105">
        <v>127.8</v>
      </c>
      <c r="F39" s="58">
        <v>0.54259999999999997</v>
      </c>
      <c r="G39" s="71" t="s">
        <v>154</v>
      </c>
      <c r="H39" s="59" t="s">
        <v>50</v>
      </c>
      <c r="I39" s="75" t="s">
        <v>54</v>
      </c>
      <c r="J39" s="75" t="s">
        <v>55</v>
      </c>
      <c r="K39" s="83"/>
      <c r="L39" s="94" t="s">
        <v>56</v>
      </c>
      <c r="M39" s="90" t="s">
        <v>57</v>
      </c>
      <c r="N39" s="128"/>
      <c r="O39" s="112"/>
      <c r="P39" s="80">
        <v>520</v>
      </c>
      <c r="Q39" s="84">
        <f>P39*F39</f>
        <v>282.15199999999999</v>
      </c>
      <c r="R39" s="62"/>
    </row>
    <row r="40" spans="1:18">
      <c r="A40" s="63">
        <v>1</v>
      </c>
      <c r="B40" s="70" t="s">
        <v>52</v>
      </c>
      <c r="C40" s="72" t="s">
        <v>136</v>
      </c>
      <c r="D40" s="68" t="s">
        <v>150</v>
      </c>
      <c r="E40" s="106">
        <v>127.8</v>
      </c>
      <c r="F40" s="65">
        <v>0.54259999999999997</v>
      </c>
      <c r="G40" s="72" t="s">
        <v>154</v>
      </c>
      <c r="H40" s="66" t="s">
        <v>50</v>
      </c>
      <c r="I40" s="77" t="s">
        <v>54</v>
      </c>
      <c r="J40" s="77" t="s">
        <v>55</v>
      </c>
      <c r="K40" s="85"/>
      <c r="L40" s="95" t="s">
        <v>56</v>
      </c>
      <c r="M40" s="91" t="s">
        <v>57</v>
      </c>
      <c r="N40" s="129"/>
      <c r="O40" s="130"/>
      <c r="P40" s="82">
        <v>520</v>
      </c>
      <c r="Q40" s="86">
        <f>P40*F40</f>
        <v>282.15199999999999</v>
      </c>
      <c r="R40" s="68"/>
    </row>
  </sheetData>
  <mergeCells count="23">
    <mergeCell ref="A28:R28"/>
    <mergeCell ref="A32:R32"/>
    <mergeCell ref="A38:R38"/>
    <mergeCell ref="A12:R12"/>
    <mergeCell ref="A8:R8"/>
    <mergeCell ref="A15:R15"/>
    <mergeCell ref="A18:R18"/>
    <mergeCell ref="A21:R21"/>
    <mergeCell ref="A25:R25"/>
    <mergeCell ref="P3:P4"/>
    <mergeCell ref="Q3:Q4"/>
    <mergeCell ref="R3:R4"/>
    <mergeCell ref="A1:R2"/>
    <mergeCell ref="A5:R5"/>
    <mergeCell ref="H3:K3"/>
    <mergeCell ref="L3:O3"/>
    <mergeCell ref="A3:A4"/>
    <mergeCell ref="B3:B4"/>
    <mergeCell ref="C3:C4"/>
    <mergeCell ref="E3:E4"/>
    <mergeCell ref="F3:F4"/>
    <mergeCell ref="G3:G4"/>
    <mergeCell ref="D3:D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O97"/>
  <sheetViews>
    <sheetView workbookViewId="0">
      <selection activeCell="E32" sqref="E32"/>
    </sheetView>
  </sheetViews>
  <sheetFormatPr baseColWidth="10" defaultColWidth="8.83203125" defaultRowHeight="13"/>
  <cols>
    <col min="1" max="1" width="7.5" style="25" customWidth="1"/>
    <col min="2" max="2" width="23.5" style="1" customWidth="1"/>
    <col min="3" max="3" width="28.83203125" style="1" customWidth="1"/>
    <col min="4" max="5" width="14.83203125" style="22" customWidth="1"/>
    <col min="6" max="6" width="10.1640625" style="23" customWidth="1"/>
    <col min="7" max="7" width="36.1640625" style="1" customWidth="1"/>
    <col min="8" max="11" width="5.5" style="143" customWidth="1"/>
    <col min="12" max="12" width="9.5" style="26" customWidth="1"/>
    <col min="13" max="13" width="10.5" style="27" customWidth="1"/>
    <col min="14" max="14" width="21.83203125" style="1" customWidth="1"/>
    <col min="15" max="16384" width="8.83203125" style="4"/>
  </cols>
  <sheetData>
    <row r="1" spans="1:15" s="1" customFormat="1" ht="15" customHeight="1">
      <c r="A1" s="203" t="s">
        <v>134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1" t="s">
        <v>106</v>
      </c>
    </row>
    <row r="2" spans="1:15" s="1" customFormat="1" ht="81" customHeight="1" thickBot="1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5" s="2" customFormat="1" ht="12.75" customHeight="1" thickBot="1">
      <c r="A3" s="185" t="s">
        <v>161</v>
      </c>
      <c r="B3" s="187" t="s">
        <v>0</v>
      </c>
      <c r="C3" s="189" t="s">
        <v>147</v>
      </c>
      <c r="D3" s="191" t="s">
        <v>1</v>
      </c>
      <c r="E3" s="211" t="s">
        <v>148</v>
      </c>
      <c r="F3" s="193" t="s">
        <v>2</v>
      </c>
      <c r="G3" s="195" t="s">
        <v>3</v>
      </c>
      <c r="H3" s="209" t="s">
        <v>5</v>
      </c>
      <c r="I3" s="209"/>
      <c r="J3" s="209"/>
      <c r="K3" s="209"/>
      <c r="L3" s="197" t="s">
        <v>7</v>
      </c>
      <c r="M3" s="193" t="s">
        <v>8</v>
      </c>
      <c r="N3" s="200" t="s">
        <v>9</v>
      </c>
    </row>
    <row r="4" spans="1:15" s="2" customFormat="1" ht="22" customHeight="1" thickBot="1">
      <c r="A4" s="186"/>
      <c r="B4" s="188"/>
      <c r="C4" s="190"/>
      <c r="D4" s="192"/>
      <c r="E4" s="192"/>
      <c r="F4" s="194"/>
      <c r="G4" s="196"/>
      <c r="H4" s="144">
        <v>1</v>
      </c>
      <c r="I4" s="144">
        <v>2</v>
      </c>
      <c r="J4" s="144">
        <v>3</v>
      </c>
      <c r="K4" s="137" t="s">
        <v>10</v>
      </c>
      <c r="L4" s="198"/>
      <c r="M4" s="199"/>
      <c r="N4" s="201"/>
    </row>
    <row r="5" spans="1:15" s="3" customFormat="1" ht="16">
      <c r="A5" s="6"/>
      <c r="B5" s="184" t="s">
        <v>107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7"/>
    </row>
    <row r="6" spans="1:15" ht="13" customHeight="1">
      <c r="A6" s="28">
        <v>1</v>
      </c>
      <c r="B6" s="29" t="s">
        <v>108</v>
      </c>
      <c r="C6" s="29" t="s">
        <v>109</v>
      </c>
      <c r="D6" s="30">
        <v>43.6</v>
      </c>
      <c r="E6" s="30" t="s">
        <v>151</v>
      </c>
      <c r="F6" s="31">
        <v>1.0484</v>
      </c>
      <c r="G6" s="29" t="s">
        <v>155</v>
      </c>
      <c r="H6" s="135">
        <v>27.5</v>
      </c>
      <c r="I6" s="135">
        <v>30</v>
      </c>
      <c r="J6" s="133">
        <v>35</v>
      </c>
      <c r="K6" s="138"/>
      <c r="L6" s="32">
        <v>30</v>
      </c>
      <c r="M6" s="33">
        <f>L6*F6</f>
        <v>31.451999999999998</v>
      </c>
      <c r="N6" s="29" t="s">
        <v>126</v>
      </c>
    </row>
    <row r="7" spans="1:15" ht="13" customHeight="1">
      <c r="H7" s="26"/>
      <c r="I7" s="26"/>
      <c r="J7" s="101"/>
      <c r="K7" s="139"/>
    </row>
    <row r="8" spans="1:15" s="3" customFormat="1" ht="16">
      <c r="A8" s="6"/>
      <c r="B8" s="184" t="s">
        <v>110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7"/>
    </row>
    <row r="9" spans="1:15" s="3" customFormat="1" ht="13" customHeight="1">
      <c r="A9" s="28">
        <v>1</v>
      </c>
      <c r="B9" s="29" t="s">
        <v>111</v>
      </c>
      <c r="C9" s="29" t="s">
        <v>112</v>
      </c>
      <c r="D9" s="30">
        <v>47</v>
      </c>
      <c r="E9" s="30" t="s">
        <v>151</v>
      </c>
      <c r="F9" s="31">
        <v>1.0484</v>
      </c>
      <c r="G9" s="29" t="s">
        <v>158</v>
      </c>
      <c r="H9" s="135">
        <v>47.5</v>
      </c>
      <c r="I9" s="135">
        <v>50</v>
      </c>
      <c r="J9" s="136">
        <v>52.5</v>
      </c>
      <c r="K9" s="138"/>
      <c r="L9" s="32">
        <v>52.5</v>
      </c>
      <c r="M9" s="33">
        <f>L9*F9</f>
        <v>55.040999999999997</v>
      </c>
      <c r="N9" s="29" t="s">
        <v>145</v>
      </c>
    </row>
    <row r="10" spans="1:15" s="3" customFormat="1" ht="13" customHeight="1">
      <c r="A10" s="25"/>
      <c r="B10" s="1"/>
      <c r="C10" s="1"/>
      <c r="D10" s="22"/>
      <c r="E10" s="22"/>
      <c r="F10" s="23"/>
      <c r="G10" s="1"/>
      <c r="H10" s="26"/>
      <c r="I10" s="26"/>
      <c r="J10" s="26"/>
      <c r="K10" s="139"/>
      <c r="L10" s="26"/>
      <c r="M10" s="27"/>
      <c r="N10" s="1"/>
    </row>
    <row r="11" spans="1:15" ht="16">
      <c r="A11" s="6"/>
      <c r="B11" s="184" t="s">
        <v>72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7"/>
      <c r="O11" s="3"/>
    </row>
    <row r="12" spans="1:15" s="3" customFormat="1" ht="13" customHeight="1">
      <c r="A12" s="28">
        <v>1</v>
      </c>
      <c r="B12" s="29" t="s">
        <v>113</v>
      </c>
      <c r="C12" s="29" t="s">
        <v>114</v>
      </c>
      <c r="D12" s="30">
        <v>51</v>
      </c>
      <c r="E12" s="30" t="s">
        <v>151</v>
      </c>
      <c r="F12" s="31">
        <v>1.0484</v>
      </c>
      <c r="G12" s="29" t="s">
        <v>155</v>
      </c>
      <c r="H12" s="135">
        <v>40</v>
      </c>
      <c r="I12" s="160">
        <v>45</v>
      </c>
      <c r="J12" s="134">
        <v>45</v>
      </c>
      <c r="K12" s="138"/>
      <c r="L12" s="32">
        <v>40</v>
      </c>
      <c r="M12" s="33">
        <f>L12*F12</f>
        <v>41.936</v>
      </c>
      <c r="N12" s="29"/>
    </row>
    <row r="13" spans="1:15" s="3" customFormat="1" ht="13" customHeight="1">
      <c r="A13" s="25"/>
      <c r="B13" s="1"/>
      <c r="C13" s="1"/>
      <c r="D13" s="22"/>
      <c r="E13" s="22"/>
      <c r="F13" s="23"/>
      <c r="G13" s="1"/>
      <c r="H13" s="26"/>
      <c r="I13" s="131"/>
      <c r="J13" s="132"/>
      <c r="K13" s="139"/>
      <c r="L13" s="26"/>
      <c r="M13" s="27"/>
      <c r="N13" s="1"/>
    </row>
    <row r="14" spans="1:15" s="3" customFormat="1" ht="16">
      <c r="A14" s="6"/>
      <c r="B14" s="184" t="s">
        <v>137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7"/>
    </row>
    <row r="15" spans="1:15" s="3" customFormat="1" ht="13" customHeight="1">
      <c r="A15" s="56">
        <v>1</v>
      </c>
      <c r="B15" s="147" t="s">
        <v>115</v>
      </c>
      <c r="C15" s="149" t="s">
        <v>144</v>
      </c>
      <c r="D15" s="105">
        <v>62.8</v>
      </c>
      <c r="E15" s="212" t="s">
        <v>151</v>
      </c>
      <c r="F15" s="58">
        <v>0.89419999999999999</v>
      </c>
      <c r="G15" s="69" t="s">
        <v>158</v>
      </c>
      <c r="H15" s="150" t="s">
        <v>15</v>
      </c>
      <c r="I15" s="145">
        <v>80</v>
      </c>
      <c r="J15" s="152" t="s">
        <v>116</v>
      </c>
      <c r="K15" s="153"/>
      <c r="L15" s="61">
        <v>82.5</v>
      </c>
      <c r="M15" s="125">
        <f>L15*F15</f>
        <v>73.771500000000003</v>
      </c>
      <c r="N15" s="62" t="s">
        <v>145</v>
      </c>
      <c r="O15" s="4"/>
    </row>
    <row r="16" spans="1:15" ht="13" customHeight="1">
      <c r="A16" s="63">
        <v>2</v>
      </c>
      <c r="B16" s="148" t="s">
        <v>117</v>
      </c>
      <c r="C16" s="113" t="s">
        <v>118</v>
      </c>
      <c r="D16" s="106">
        <v>61.3</v>
      </c>
      <c r="E16" s="64" t="s">
        <v>151</v>
      </c>
      <c r="F16" s="65">
        <v>0.89419999999999999</v>
      </c>
      <c r="G16" s="70" t="s">
        <v>155</v>
      </c>
      <c r="H16" s="151" t="s">
        <v>119</v>
      </c>
      <c r="I16" s="146" t="s">
        <v>120</v>
      </c>
      <c r="J16" s="154">
        <v>55</v>
      </c>
      <c r="K16" s="155"/>
      <c r="L16" s="67">
        <v>55</v>
      </c>
      <c r="M16" s="127">
        <f>L16*F16</f>
        <v>49.180999999999997</v>
      </c>
      <c r="N16" s="68" t="s">
        <v>126</v>
      </c>
      <c r="O16" s="3"/>
    </row>
    <row r="17" spans="1:15" ht="13" customHeight="1">
      <c r="B17" s="24"/>
      <c r="C17" s="24"/>
      <c r="H17" s="26"/>
      <c r="I17" s="26"/>
      <c r="J17" s="26"/>
      <c r="K17" s="139"/>
      <c r="O17" s="3"/>
    </row>
    <row r="18" spans="1:15" s="3" customFormat="1" ht="16" customHeight="1">
      <c r="A18" s="6"/>
      <c r="B18" s="184" t="s">
        <v>30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7"/>
    </row>
    <row r="19" spans="1:15" s="3" customFormat="1" ht="13" customHeight="1">
      <c r="A19" s="56">
        <v>1</v>
      </c>
      <c r="B19" s="69" t="s">
        <v>121</v>
      </c>
      <c r="C19" s="149" t="s">
        <v>122</v>
      </c>
      <c r="D19" s="105">
        <v>70</v>
      </c>
      <c r="E19" s="212" t="s">
        <v>152</v>
      </c>
      <c r="F19" s="58">
        <v>0.88119999999999998</v>
      </c>
      <c r="G19" s="69" t="s">
        <v>158</v>
      </c>
      <c r="H19" s="156">
        <v>125</v>
      </c>
      <c r="I19" s="156">
        <v>130</v>
      </c>
      <c r="J19" s="158">
        <v>135</v>
      </c>
      <c r="K19" s="153"/>
      <c r="L19" s="80">
        <v>135</v>
      </c>
      <c r="M19" s="84">
        <f>L19*F19</f>
        <v>118.962</v>
      </c>
      <c r="N19" s="62" t="s">
        <v>145</v>
      </c>
      <c r="O19" s="4"/>
    </row>
    <row r="20" spans="1:15" ht="13" customHeight="1">
      <c r="A20" s="63">
        <v>2</v>
      </c>
      <c r="B20" s="70" t="s">
        <v>123</v>
      </c>
      <c r="C20" s="113" t="s">
        <v>124</v>
      </c>
      <c r="D20" s="106">
        <v>68</v>
      </c>
      <c r="E20" s="64" t="s">
        <v>152</v>
      </c>
      <c r="F20" s="65">
        <v>0.88119999999999998</v>
      </c>
      <c r="G20" s="70" t="s">
        <v>158</v>
      </c>
      <c r="H20" s="157">
        <v>80</v>
      </c>
      <c r="I20" s="157">
        <v>82.5</v>
      </c>
      <c r="J20" s="159">
        <v>85</v>
      </c>
      <c r="K20" s="155"/>
      <c r="L20" s="82">
        <v>85</v>
      </c>
      <c r="M20" s="86">
        <f>L20*F20</f>
        <v>74.902000000000001</v>
      </c>
      <c r="N20" s="68" t="s">
        <v>145</v>
      </c>
      <c r="O20" s="3"/>
    </row>
    <row r="21" spans="1:15" ht="13" customHeight="1">
      <c r="C21" s="24"/>
      <c r="H21" s="26"/>
      <c r="I21" s="26"/>
      <c r="J21" s="100"/>
      <c r="K21" s="139"/>
      <c r="O21" s="3"/>
    </row>
    <row r="22" spans="1:15" s="3" customFormat="1" ht="16">
      <c r="A22" s="208" t="s">
        <v>125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16"/>
      <c r="M22" s="17"/>
      <c r="N22" s="7"/>
      <c r="O22" s="4"/>
    </row>
    <row r="23" spans="1:15" ht="13" customHeight="1">
      <c r="A23" s="12">
        <v>1</v>
      </c>
      <c r="B23" s="13" t="s">
        <v>126</v>
      </c>
      <c r="C23" s="13" t="s">
        <v>127</v>
      </c>
      <c r="D23" s="14">
        <v>84</v>
      </c>
      <c r="E23" s="41" t="s">
        <v>149</v>
      </c>
      <c r="F23" s="15">
        <v>0.79649999999999999</v>
      </c>
      <c r="G23" s="13" t="s">
        <v>155</v>
      </c>
      <c r="H23" s="140">
        <v>155</v>
      </c>
      <c r="I23" s="140">
        <v>165</v>
      </c>
      <c r="J23" s="140">
        <v>175</v>
      </c>
      <c r="K23" s="141"/>
      <c r="L23" s="19">
        <v>175</v>
      </c>
      <c r="M23" s="20">
        <f>L23*F23</f>
        <v>139.38749999999999</v>
      </c>
      <c r="N23" s="13"/>
    </row>
    <row r="24" spans="1:15" s="3" customFormat="1" ht="13" customHeight="1">
      <c r="A24" s="6"/>
      <c r="B24" s="7"/>
      <c r="C24" s="7"/>
      <c r="D24" s="8"/>
      <c r="E24" s="8"/>
      <c r="F24" s="9"/>
      <c r="G24" s="7"/>
      <c r="H24" s="142"/>
      <c r="I24" s="142"/>
      <c r="J24" s="142"/>
      <c r="K24" s="142"/>
      <c r="L24" s="16"/>
      <c r="M24" s="17"/>
      <c r="N24" s="7"/>
    </row>
    <row r="25" spans="1:15" s="3" customFormat="1" ht="16">
      <c r="A25" s="6"/>
      <c r="B25" s="184" t="s">
        <v>128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7"/>
    </row>
    <row r="26" spans="1:15" s="3" customFormat="1" ht="13" customHeight="1">
      <c r="A26" s="56">
        <v>1</v>
      </c>
      <c r="B26" s="69" t="s">
        <v>129</v>
      </c>
      <c r="C26" s="71" t="s">
        <v>130</v>
      </c>
      <c r="D26" s="167">
        <v>105</v>
      </c>
      <c r="E26" s="212" t="s">
        <v>149</v>
      </c>
      <c r="F26" s="161">
        <v>0.72960000000000003</v>
      </c>
      <c r="G26" s="69" t="s">
        <v>159</v>
      </c>
      <c r="H26" s="150">
        <v>170</v>
      </c>
      <c r="I26" s="163">
        <v>175</v>
      </c>
      <c r="J26" s="150">
        <v>180</v>
      </c>
      <c r="K26" s="164"/>
      <c r="L26" s="170">
        <v>180</v>
      </c>
      <c r="M26" s="171">
        <f>L26*F26</f>
        <v>131.328</v>
      </c>
      <c r="N26" s="165"/>
    </row>
    <row r="27" spans="1:15" s="3" customFormat="1" ht="13" customHeight="1">
      <c r="A27" s="63">
        <v>2</v>
      </c>
      <c r="B27" s="70" t="s">
        <v>131</v>
      </c>
      <c r="C27" s="72" t="s">
        <v>132</v>
      </c>
      <c r="D27" s="106">
        <v>109</v>
      </c>
      <c r="E27" s="64" t="s">
        <v>149</v>
      </c>
      <c r="F27" s="65">
        <v>0.68989999999999996</v>
      </c>
      <c r="G27" s="70" t="s">
        <v>155</v>
      </c>
      <c r="H27" s="151">
        <v>160</v>
      </c>
      <c r="I27" s="146">
        <v>170</v>
      </c>
      <c r="J27" s="169" t="s">
        <v>39</v>
      </c>
      <c r="K27" s="166"/>
      <c r="L27" s="172">
        <v>170</v>
      </c>
      <c r="M27" s="86">
        <f>L27*F27</f>
        <v>117.28299999999999</v>
      </c>
      <c r="N27" s="68"/>
    </row>
    <row r="28" spans="1:15" s="3" customFormat="1" ht="13" customHeight="1">
      <c r="A28" s="6"/>
      <c r="B28" s="7"/>
      <c r="C28" s="7"/>
      <c r="D28" s="8"/>
      <c r="E28" s="8"/>
      <c r="F28" s="9"/>
      <c r="G28" s="7"/>
      <c r="H28" s="142"/>
      <c r="I28" s="142"/>
      <c r="J28" s="142"/>
      <c r="K28" s="142"/>
      <c r="L28" s="16"/>
      <c r="M28" s="17"/>
      <c r="N28" s="7"/>
    </row>
    <row r="29" spans="1:15" s="3" customFormat="1" ht="16">
      <c r="A29" s="6"/>
      <c r="B29" s="184" t="s">
        <v>51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7"/>
    </row>
    <row r="30" spans="1:15" ht="13" customHeight="1">
      <c r="A30" s="56">
        <v>1</v>
      </c>
      <c r="B30" s="69" t="s">
        <v>52</v>
      </c>
      <c r="C30" s="69" t="s">
        <v>53</v>
      </c>
      <c r="D30" s="173">
        <v>127.8</v>
      </c>
      <c r="E30" s="212" t="s">
        <v>149</v>
      </c>
      <c r="F30" s="161">
        <v>0.54259999999999997</v>
      </c>
      <c r="G30" s="71" t="s">
        <v>154</v>
      </c>
      <c r="H30" s="174" t="s">
        <v>50</v>
      </c>
      <c r="I30" s="162">
        <v>200</v>
      </c>
      <c r="J30" s="156">
        <v>210</v>
      </c>
      <c r="K30" s="177"/>
      <c r="L30" s="168">
        <v>210</v>
      </c>
      <c r="M30" s="171">
        <f>L30*F30</f>
        <v>113.946</v>
      </c>
      <c r="N30" s="165"/>
    </row>
    <row r="31" spans="1:15" ht="13" customHeight="1">
      <c r="A31" s="63">
        <v>1</v>
      </c>
      <c r="B31" s="70" t="s">
        <v>52</v>
      </c>
      <c r="C31" s="70" t="s">
        <v>136</v>
      </c>
      <c r="D31" s="175">
        <v>127.8</v>
      </c>
      <c r="E31" s="64" t="s">
        <v>150</v>
      </c>
      <c r="F31" s="65">
        <v>0.54259999999999997</v>
      </c>
      <c r="G31" s="72" t="s">
        <v>154</v>
      </c>
      <c r="H31" s="176" t="s">
        <v>50</v>
      </c>
      <c r="I31" s="146">
        <v>200</v>
      </c>
      <c r="J31" s="157">
        <v>210</v>
      </c>
      <c r="K31" s="178"/>
      <c r="L31" s="82">
        <v>210</v>
      </c>
      <c r="M31" s="86">
        <f>L31*F31</f>
        <v>113.946</v>
      </c>
      <c r="N31" s="68"/>
      <c r="O31" s="3"/>
    </row>
    <row r="32" spans="1:15" ht="13" customHeight="1">
      <c r="A32" s="7"/>
      <c r="B32" s="10"/>
      <c r="C32" s="10"/>
      <c r="D32" s="34"/>
      <c r="E32" s="34"/>
      <c r="F32" s="35"/>
      <c r="G32" s="21"/>
      <c r="H32" s="36"/>
      <c r="I32" s="36"/>
      <c r="J32" s="36"/>
      <c r="K32" s="36"/>
      <c r="L32" s="36"/>
      <c r="M32" s="9"/>
      <c r="N32" s="3"/>
    </row>
    <row r="33" spans="1:15" ht="13" customHeight="1">
      <c r="A33" s="7"/>
      <c r="B33" s="10"/>
      <c r="C33" s="10"/>
      <c r="D33" s="34"/>
      <c r="E33" s="34"/>
      <c r="F33" s="35"/>
      <c r="G33" s="21"/>
      <c r="H33" s="36"/>
      <c r="I33" s="36"/>
      <c r="J33" s="36"/>
      <c r="K33" s="36"/>
      <c r="L33" s="36"/>
      <c r="M33" s="9"/>
      <c r="N33" s="3"/>
      <c r="O33" s="3"/>
    </row>
    <row r="34" spans="1:15" ht="13" customHeight="1">
      <c r="A34" s="7"/>
      <c r="B34" s="10"/>
      <c r="C34" s="10"/>
      <c r="D34" s="34"/>
      <c r="E34" s="34"/>
      <c r="F34" s="35"/>
      <c r="G34" s="21"/>
      <c r="H34" s="36"/>
      <c r="I34" s="36"/>
      <c r="J34" s="36"/>
      <c r="K34" s="36"/>
      <c r="L34" s="36"/>
      <c r="M34" s="9"/>
      <c r="N34" s="3"/>
      <c r="O34" s="3"/>
    </row>
    <row r="35" spans="1:15" s="3" customFormat="1" ht="13" customHeight="1">
      <c r="A35" s="6"/>
      <c r="B35" s="7"/>
      <c r="C35" s="7"/>
      <c r="D35" s="8"/>
      <c r="E35" s="8"/>
      <c r="F35" s="9"/>
      <c r="G35" s="7"/>
      <c r="H35" s="142"/>
      <c r="I35" s="142"/>
      <c r="J35" s="142"/>
      <c r="K35" s="142"/>
      <c r="L35" s="16"/>
      <c r="M35" s="17"/>
      <c r="N35" s="7"/>
      <c r="O35" s="1"/>
    </row>
    <row r="36" spans="1:15" s="3" customFormat="1" ht="13" customHeight="1">
      <c r="A36" s="6"/>
      <c r="B36" s="7"/>
      <c r="C36" s="7"/>
      <c r="D36" s="8"/>
      <c r="E36" s="8"/>
      <c r="F36" s="9"/>
      <c r="G36" s="7"/>
      <c r="H36" s="142"/>
      <c r="I36" s="142"/>
      <c r="J36" s="142"/>
      <c r="K36" s="142"/>
      <c r="L36" s="16"/>
      <c r="M36" s="17"/>
      <c r="N36" s="7"/>
      <c r="O36" s="1"/>
    </row>
    <row r="37" spans="1:15" s="1" customFormat="1" ht="13" customHeight="1">
      <c r="A37" s="6"/>
      <c r="B37" s="7"/>
      <c r="C37" s="7"/>
      <c r="D37" s="8"/>
      <c r="E37" s="8"/>
      <c r="F37" s="9"/>
      <c r="G37" s="7"/>
      <c r="H37" s="142"/>
      <c r="I37" s="142"/>
      <c r="J37" s="142"/>
      <c r="K37" s="142"/>
      <c r="L37" s="16"/>
      <c r="M37" s="17"/>
      <c r="N37" s="7"/>
      <c r="O37" s="7"/>
    </row>
    <row r="38" spans="1:15" s="1" customFormat="1" ht="13" customHeight="1">
      <c r="A38" s="6"/>
      <c r="B38" s="7"/>
      <c r="C38" s="7"/>
      <c r="D38" s="8"/>
      <c r="E38" s="8"/>
      <c r="F38" s="9"/>
      <c r="G38" s="7"/>
      <c r="H38" s="142"/>
      <c r="I38" s="142"/>
      <c r="J38" s="142"/>
      <c r="K38" s="142"/>
      <c r="L38" s="16"/>
      <c r="M38" s="17"/>
      <c r="N38" s="7"/>
      <c r="O38" s="7"/>
    </row>
    <row r="39" spans="1:15" s="7" customFormat="1" ht="13" customHeight="1">
      <c r="A39" s="6"/>
      <c r="D39" s="8"/>
      <c r="E39" s="8"/>
      <c r="F39" s="9"/>
      <c r="H39" s="142"/>
      <c r="I39" s="142"/>
      <c r="J39" s="142"/>
      <c r="K39" s="142"/>
      <c r="L39" s="16"/>
      <c r="M39" s="17"/>
      <c r="O39" s="1"/>
    </row>
    <row r="40" spans="1:15" s="7" customFormat="1" ht="13" customHeight="1">
      <c r="A40" s="6"/>
      <c r="D40" s="8"/>
      <c r="E40" s="8"/>
      <c r="F40" s="9"/>
      <c r="H40" s="142"/>
      <c r="I40" s="142"/>
      <c r="J40" s="142"/>
      <c r="K40" s="142"/>
      <c r="L40" s="16"/>
      <c r="M40" s="17"/>
      <c r="O40" s="3"/>
    </row>
    <row r="41" spans="1:15" s="1" customFormat="1" ht="13" customHeight="1">
      <c r="A41" s="6"/>
      <c r="B41" s="7"/>
      <c r="C41" s="7"/>
      <c r="D41" s="8"/>
      <c r="E41" s="8"/>
      <c r="F41" s="9"/>
      <c r="G41" s="7"/>
      <c r="H41" s="142"/>
      <c r="I41" s="142"/>
      <c r="J41" s="142"/>
      <c r="K41" s="142"/>
      <c r="L41" s="16"/>
      <c r="M41" s="17"/>
      <c r="N41" s="7"/>
      <c r="O41" s="3"/>
    </row>
    <row r="42" spans="1:15" s="3" customFormat="1" ht="13" customHeight="1">
      <c r="A42" s="6"/>
      <c r="B42" s="7"/>
      <c r="C42" s="7"/>
      <c r="D42" s="8"/>
      <c r="E42" s="8"/>
      <c r="F42" s="9"/>
      <c r="G42" s="7"/>
      <c r="H42" s="142"/>
      <c r="I42" s="142"/>
      <c r="J42" s="142"/>
      <c r="K42" s="142"/>
      <c r="L42" s="16"/>
      <c r="M42" s="17"/>
      <c r="N42" s="7"/>
      <c r="O42" s="4"/>
    </row>
    <row r="43" spans="1:15" s="3" customFormat="1" ht="13" customHeight="1">
      <c r="A43" s="6"/>
      <c r="B43" s="7"/>
      <c r="C43" s="7"/>
      <c r="D43" s="8"/>
      <c r="E43" s="8"/>
      <c r="F43" s="9"/>
      <c r="G43" s="7"/>
      <c r="H43" s="142"/>
      <c r="I43" s="142"/>
      <c r="J43" s="142"/>
      <c r="K43" s="142"/>
      <c r="L43" s="16"/>
      <c r="M43" s="17"/>
      <c r="N43" s="7"/>
    </row>
    <row r="44" spans="1:15" ht="13" customHeight="1">
      <c r="A44" s="6"/>
      <c r="B44" s="7"/>
      <c r="C44" s="7"/>
      <c r="D44" s="8"/>
      <c r="E44" s="8"/>
      <c r="F44" s="9"/>
      <c r="G44" s="7"/>
      <c r="H44" s="142"/>
      <c r="I44" s="142"/>
      <c r="J44" s="142"/>
      <c r="K44" s="142"/>
      <c r="L44" s="16"/>
      <c r="M44" s="17"/>
      <c r="N44" s="7"/>
      <c r="O44" s="3"/>
    </row>
    <row r="45" spans="1:15" s="3" customFormat="1" ht="13" customHeight="1">
      <c r="A45" s="6"/>
      <c r="B45" s="7"/>
      <c r="C45" s="7"/>
      <c r="D45" s="8"/>
      <c r="E45" s="8"/>
      <c r="F45" s="9"/>
      <c r="G45" s="7"/>
      <c r="H45" s="142"/>
      <c r="I45" s="142"/>
      <c r="J45" s="142"/>
      <c r="K45" s="142"/>
      <c r="L45" s="16"/>
      <c r="M45" s="17"/>
      <c r="N45" s="7"/>
    </row>
    <row r="46" spans="1:15" s="3" customFormat="1" ht="13" customHeight="1">
      <c r="A46" s="6"/>
      <c r="B46" s="7"/>
      <c r="C46" s="7"/>
      <c r="D46" s="8"/>
      <c r="E46" s="8"/>
      <c r="F46" s="9"/>
      <c r="G46" s="7"/>
      <c r="H46" s="142"/>
      <c r="I46" s="142"/>
      <c r="J46" s="142"/>
      <c r="K46" s="142"/>
      <c r="L46" s="16"/>
      <c r="M46" s="17"/>
      <c r="N46" s="7"/>
    </row>
    <row r="47" spans="1:15" s="3" customFormat="1" ht="13" customHeight="1">
      <c r="A47" s="6"/>
      <c r="B47" s="7"/>
      <c r="C47" s="7"/>
      <c r="D47" s="8"/>
      <c r="E47" s="8"/>
      <c r="F47" s="9"/>
      <c r="G47" s="7"/>
      <c r="H47" s="142"/>
      <c r="I47" s="142"/>
      <c r="J47" s="142"/>
      <c r="K47" s="142"/>
      <c r="L47" s="16"/>
      <c r="M47" s="17"/>
      <c r="N47" s="7"/>
    </row>
    <row r="48" spans="1:15" s="3" customFormat="1" ht="13" customHeight="1">
      <c r="A48" s="6"/>
      <c r="B48" s="7"/>
      <c r="C48" s="7"/>
      <c r="D48" s="8"/>
      <c r="E48" s="8"/>
      <c r="F48" s="9"/>
      <c r="G48" s="7"/>
      <c r="H48" s="142"/>
      <c r="I48" s="142"/>
      <c r="J48" s="142"/>
      <c r="K48" s="142"/>
      <c r="L48" s="16"/>
      <c r="M48" s="17"/>
      <c r="N48" s="7"/>
    </row>
    <row r="49" spans="1:14" s="3" customFormat="1" ht="13" customHeight="1">
      <c r="A49" s="6"/>
      <c r="B49" s="7"/>
      <c r="C49" s="7"/>
      <c r="D49" s="8"/>
      <c r="E49" s="8"/>
      <c r="F49" s="9"/>
      <c r="G49" s="7"/>
      <c r="H49" s="142"/>
      <c r="I49" s="142"/>
      <c r="J49" s="142"/>
      <c r="K49" s="142"/>
      <c r="L49" s="16"/>
      <c r="M49" s="17"/>
      <c r="N49" s="7"/>
    </row>
    <row r="50" spans="1:14" s="3" customFormat="1" ht="13" customHeight="1">
      <c r="A50" s="6"/>
      <c r="B50" s="7"/>
      <c r="C50" s="7"/>
      <c r="D50" s="8"/>
      <c r="E50" s="8"/>
      <c r="F50" s="9"/>
      <c r="G50" s="7"/>
      <c r="H50" s="142"/>
      <c r="I50" s="142"/>
      <c r="J50" s="142"/>
      <c r="K50" s="142"/>
      <c r="L50" s="16"/>
      <c r="M50" s="17"/>
      <c r="N50" s="7"/>
    </row>
    <row r="51" spans="1:14" s="3" customFormat="1" ht="13" customHeight="1">
      <c r="A51" s="6"/>
      <c r="B51" s="7"/>
      <c r="C51" s="7"/>
      <c r="D51" s="8"/>
      <c r="E51" s="8"/>
      <c r="F51" s="9"/>
      <c r="G51" s="7"/>
      <c r="H51" s="142"/>
      <c r="I51" s="142"/>
      <c r="J51" s="142"/>
      <c r="K51" s="142"/>
      <c r="L51" s="16"/>
      <c r="M51" s="17"/>
      <c r="N51" s="7"/>
    </row>
    <row r="52" spans="1:14" s="3" customFormat="1" ht="13" customHeight="1">
      <c r="A52" s="6"/>
      <c r="B52" s="7"/>
      <c r="C52" s="7"/>
      <c r="D52" s="8"/>
      <c r="E52" s="8"/>
      <c r="F52" s="9"/>
      <c r="G52" s="7"/>
      <c r="H52" s="142"/>
      <c r="I52" s="142"/>
      <c r="J52" s="142"/>
      <c r="K52" s="142"/>
      <c r="L52" s="16"/>
      <c r="M52" s="17"/>
      <c r="N52" s="7"/>
    </row>
    <row r="53" spans="1:14" s="3" customFormat="1" ht="13" customHeight="1">
      <c r="A53" s="6"/>
      <c r="B53" s="7"/>
      <c r="C53" s="7"/>
      <c r="D53" s="8"/>
      <c r="E53" s="8"/>
      <c r="F53" s="9"/>
      <c r="G53" s="7"/>
      <c r="H53" s="142"/>
      <c r="I53" s="142"/>
      <c r="J53" s="142"/>
      <c r="K53" s="142"/>
      <c r="L53" s="16"/>
      <c r="M53" s="17"/>
      <c r="N53" s="7"/>
    </row>
    <row r="54" spans="1:14" s="3" customFormat="1" ht="13" customHeight="1">
      <c r="A54" s="6"/>
      <c r="B54" s="7"/>
      <c r="C54" s="7"/>
      <c r="D54" s="8"/>
      <c r="E54" s="8"/>
      <c r="F54" s="9"/>
      <c r="G54" s="7"/>
      <c r="H54" s="142"/>
      <c r="I54" s="142"/>
      <c r="J54" s="142"/>
      <c r="K54" s="142"/>
      <c r="L54" s="16"/>
      <c r="M54" s="17"/>
      <c r="N54" s="7"/>
    </row>
    <row r="55" spans="1:14" s="3" customFormat="1" ht="13" customHeight="1">
      <c r="A55" s="6"/>
      <c r="B55" s="7"/>
      <c r="C55" s="7"/>
      <c r="D55" s="8"/>
      <c r="E55" s="8"/>
      <c r="F55" s="9"/>
      <c r="G55" s="7"/>
      <c r="H55" s="142"/>
      <c r="I55" s="142"/>
      <c r="J55" s="142"/>
      <c r="K55" s="142"/>
      <c r="L55" s="16"/>
      <c r="M55" s="17"/>
      <c r="N55" s="7"/>
    </row>
    <row r="56" spans="1:14" s="3" customFormat="1" ht="13" customHeight="1">
      <c r="A56" s="6"/>
      <c r="B56" s="7"/>
      <c r="C56" s="7"/>
      <c r="D56" s="8"/>
      <c r="E56" s="8"/>
      <c r="F56" s="9"/>
      <c r="G56" s="7"/>
      <c r="H56" s="142"/>
      <c r="I56" s="142"/>
      <c r="J56" s="142"/>
      <c r="K56" s="142"/>
      <c r="L56" s="16"/>
      <c r="M56" s="17"/>
      <c r="N56" s="7"/>
    </row>
    <row r="57" spans="1:14" s="3" customFormat="1" ht="13" customHeight="1">
      <c r="A57" s="6"/>
      <c r="B57" s="7"/>
      <c r="C57" s="7"/>
      <c r="D57" s="8"/>
      <c r="E57" s="8"/>
      <c r="F57" s="9"/>
      <c r="G57" s="7"/>
      <c r="H57" s="142"/>
      <c r="I57" s="142"/>
      <c r="J57" s="142"/>
      <c r="K57" s="142"/>
      <c r="L57" s="16"/>
      <c r="M57" s="17"/>
      <c r="N57" s="7"/>
    </row>
    <row r="58" spans="1:14" s="3" customFormat="1" ht="13" customHeight="1">
      <c r="A58" s="6"/>
      <c r="B58" s="7"/>
      <c r="C58" s="7"/>
      <c r="D58" s="8"/>
      <c r="E58" s="8"/>
      <c r="F58" s="9"/>
      <c r="G58" s="7"/>
      <c r="H58" s="142"/>
      <c r="I58" s="142"/>
      <c r="J58" s="142"/>
      <c r="K58" s="142"/>
      <c r="L58" s="16"/>
      <c r="M58" s="17"/>
      <c r="N58" s="7"/>
    </row>
    <row r="59" spans="1:14" s="3" customFormat="1" ht="13" customHeight="1">
      <c r="A59" s="6"/>
      <c r="B59" s="7"/>
      <c r="C59" s="7"/>
      <c r="D59" s="8"/>
      <c r="E59" s="8"/>
      <c r="F59" s="9"/>
      <c r="G59" s="7"/>
      <c r="H59" s="142"/>
      <c r="I59" s="142"/>
      <c r="J59" s="142"/>
      <c r="K59" s="142"/>
      <c r="L59" s="16"/>
      <c r="M59" s="17"/>
      <c r="N59" s="7"/>
    </row>
    <row r="60" spans="1:14" s="3" customFormat="1" ht="13" customHeight="1">
      <c r="A60" s="6"/>
      <c r="B60" s="7"/>
      <c r="C60" s="7"/>
      <c r="D60" s="8"/>
      <c r="E60" s="8"/>
      <c r="F60" s="9"/>
      <c r="G60" s="7"/>
      <c r="H60" s="142"/>
      <c r="I60" s="142"/>
      <c r="J60" s="142"/>
      <c r="K60" s="142"/>
      <c r="L60" s="16"/>
      <c r="M60" s="17"/>
      <c r="N60" s="7"/>
    </row>
    <row r="61" spans="1:14" s="3" customFormat="1" ht="13" customHeight="1">
      <c r="A61" s="6"/>
      <c r="B61" s="7"/>
      <c r="C61" s="7"/>
      <c r="D61" s="8"/>
      <c r="E61" s="8"/>
      <c r="F61" s="9"/>
      <c r="G61" s="7"/>
      <c r="H61" s="142"/>
      <c r="I61" s="142"/>
      <c r="J61" s="142"/>
      <c r="K61" s="142"/>
      <c r="L61" s="16"/>
      <c r="M61" s="17"/>
      <c r="N61" s="7"/>
    </row>
    <row r="62" spans="1:14" s="3" customFormat="1" ht="13" customHeight="1">
      <c r="A62" s="25"/>
      <c r="B62" s="1"/>
      <c r="C62" s="1"/>
      <c r="D62" s="22"/>
      <c r="E62" s="22"/>
      <c r="F62" s="23"/>
      <c r="G62" s="1"/>
      <c r="H62" s="143"/>
      <c r="I62" s="143"/>
      <c r="J62" s="143"/>
      <c r="K62" s="143"/>
      <c r="L62" s="26"/>
      <c r="M62" s="27"/>
      <c r="N62" s="1"/>
    </row>
    <row r="63" spans="1:14" s="3" customFormat="1" ht="13" customHeight="1">
      <c r="A63" s="25"/>
      <c r="B63" s="1"/>
      <c r="C63" s="1"/>
      <c r="D63" s="22"/>
      <c r="E63" s="22"/>
      <c r="F63" s="23"/>
      <c r="G63" s="1"/>
      <c r="H63" s="143"/>
      <c r="I63" s="143"/>
      <c r="J63" s="143"/>
      <c r="K63" s="143"/>
      <c r="L63" s="26"/>
      <c r="M63" s="27"/>
      <c r="N63" s="1"/>
    </row>
    <row r="64" spans="1:14" s="3" customFormat="1" ht="13" customHeight="1">
      <c r="A64" s="25"/>
      <c r="B64" s="1"/>
      <c r="C64" s="1"/>
      <c r="D64" s="22"/>
      <c r="E64" s="22"/>
      <c r="F64" s="23"/>
      <c r="G64" s="1"/>
      <c r="H64" s="143"/>
      <c r="I64" s="143"/>
      <c r="J64" s="143"/>
      <c r="K64" s="143"/>
      <c r="L64" s="26"/>
      <c r="M64" s="27"/>
      <c r="N64" s="1"/>
    </row>
    <row r="65" spans="1:14" s="3" customFormat="1" ht="13" customHeight="1">
      <c r="A65" s="25"/>
      <c r="B65" s="1"/>
      <c r="C65" s="1"/>
      <c r="D65" s="22"/>
      <c r="E65" s="22"/>
      <c r="F65" s="23"/>
      <c r="G65" s="1"/>
      <c r="H65" s="143"/>
      <c r="I65" s="143"/>
      <c r="J65" s="143"/>
      <c r="K65" s="143"/>
      <c r="L65" s="26"/>
      <c r="M65" s="27"/>
      <c r="N65" s="1"/>
    </row>
    <row r="66" spans="1:14" s="3" customFormat="1" ht="13" customHeight="1">
      <c r="A66" s="25"/>
      <c r="B66" s="1"/>
      <c r="C66" s="1"/>
      <c r="D66" s="22"/>
      <c r="E66" s="22"/>
      <c r="F66" s="23"/>
      <c r="G66" s="1"/>
      <c r="H66" s="143"/>
      <c r="I66" s="143"/>
      <c r="J66" s="143"/>
      <c r="K66" s="143"/>
      <c r="L66" s="26"/>
      <c r="M66" s="27"/>
      <c r="N66" s="1"/>
    </row>
    <row r="67" spans="1:14" s="3" customFormat="1" ht="13" customHeight="1">
      <c r="A67" s="25"/>
      <c r="B67" s="1"/>
      <c r="C67" s="1"/>
      <c r="D67" s="22"/>
      <c r="E67" s="22"/>
      <c r="F67" s="23"/>
      <c r="G67" s="1"/>
      <c r="H67" s="143"/>
      <c r="I67" s="143"/>
      <c r="J67" s="143"/>
      <c r="K67" s="143"/>
      <c r="L67" s="26"/>
      <c r="M67" s="27"/>
      <c r="N67" s="1"/>
    </row>
    <row r="68" spans="1:14" s="3" customFormat="1" ht="13" customHeight="1">
      <c r="A68" s="25"/>
      <c r="B68" s="1"/>
      <c r="C68" s="1"/>
      <c r="D68" s="22"/>
      <c r="E68" s="22"/>
      <c r="F68" s="23"/>
      <c r="G68" s="1"/>
      <c r="H68" s="143"/>
      <c r="I68" s="143"/>
      <c r="J68" s="143"/>
      <c r="K68" s="143"/>
      <c r="L68" s="26"/>
      <c r="M68" s="27"/>
      <c r="N68" s="1"/>
    </row>
    <row r="69" spans="1:14" s="3" customFormat="1" ht="13" customHeight="1">
      <c r="A69" s="25"/>
      <c r="B69" s="1"/>
      <c r="C69" s="1"/>
      <c r="D69" s="22"/>
      <c r="E69" s="22"/>
      <c r="F69" s="23"/>
      <c r="G69" s="1"/>
      <c r="H69" s="143"/>
      <c r="I69" s="143"/>
      <c r="J69" s="143"/>
      <c r="K69" s="143"/>
      <c r="L69" s="26"/>
      <c r="M69" s="27"/>
      <c r="N69" s="1"/>
    </row>
    <row r="70" spans="1:14" s="3" customFormat="1" ht="13" customHeight="1">
      <c r="A70" s="25"/>
      <c r="B70" s="1"/>
      <c r="C70" s="1"/>
      <c r="D70" s="22"/>
      <c r="E70" s="22"/>
      <c r="F70" s="23"/>
      <c r="G70" s="1"/>
      <c r="H70" s="143"/>
      <c r="I70" s="143"/>
      <c r="J70" s="143"/>
      <c r="K70" s="143"/>
      <c r="L70" s="26"/>
      <c r="M70" s="27"/>
      <c r="N70" s="1"/>
    </row>
    <row r="71" spans="1:14" s="3" customFormat="1" ht="13" customHeight="1">
      <c r="A71" s="25"/>
      <c r="B71" s="1"/>
      <c r="C71" s="1"/>
      <c r="D71" s="22"/>
      <c r="E71" s="22"/>
      <c r="F71" s="23"/>
      <c r="G71" s="1"/>
      <c r="H71" s="143"/>
      <c r="I71" s="143"/>
      <c r="J71" s="143"/>
      <c r="K71" s="143"/>
      <c r="L71" s="26"/>
      <c r="M71" s="27"/>
      <c r="N71" s="1"/>
    </row>
    <row r="72" spans="1:14" s="3" customFormat="1" ht="13" customHeight="1">
      <c r="A72" s="25"/>
      <c r="B72" s="1"/>
      <c r="C72" s="1"/>
      <c r="D72" s="22"/>
      <c r="E72" s="22"/>
      <c r="F72" s="23"/>
      <c r="G72" s="1"/>
      <c r="H72" s="143"/>
      <c r="I72" s="143"/>
      <c r="J72" s="143"/>
      <c r="K72" s="143"/>
      <c r="L72" s="26"/>
      <c r="M72" s="27"/>
      <c r="N72" s="1"/>
    </row>
    <row r="73" spans="1:14" s="3" customFormat="1" ht="13" customHeight="1">
      <c r="A73" s="25"/>
      <c r="B73" s="1"/>
      <c r="C73" s="1"/>
      <c r="D73" s="22"/>
      <c r="E73" s="22"/>
      <c r="F73" s="23"/>
      <c r="G73" s="1"/>
      <c r="H73" s="143"/>
      <c r="I73" s="143"/>
      <c r="J73" s="143"/>
      <c r="K73" s="143"/>
      <c r="L73" s="26"/>
      <c r="M73" s="27"/>
      <c r="N73" s="1"/>
    </row>
    <row r="74" spans="1:14" s="3" customFormat="1" ht="13" customHeight="1">
      <c r="A74" s="25"/>
      <c r="B74" s="1"/>
      <c r="C74" s="1"/>
      <c r="D74" s="22"/>
      <c r="E74" s="22"/>
      <c r="F74" s="23"/>
      <c r="G74" s="1"/>
      <c r="H74" s="143"/>
      <c r="I74" s="143"/>
      <c r="J74" s="143"/>
      <c r="K74" s="143"/>
      <c r="L74" s="26"/>
      <c r="M74" s="27"/>
      <c r="N74" s="1"/>
    </row>
    <row r="75" spans="1:14" s="3" customFormat="1" ht="13" customHeight="1">
      <c r="A75" s="25"/>
      <c r="B75" s="1"/>
      <c r="C75" s="1"/>
      <c r="D75" s="22"/>
      <c r="E75" s="22"/>
      <c r="F75" s="23"/>
      <c r="G75" s="1"/>
      <c r="H75" s="143"/>
      <c r="I75" s="143"/>
      <c r="J75" s="143"/>
      <c r="K75" s="143"/>
      <c r="L75" s="26"/>
      <c r="M75" s="27"/>
      <c r="N75" s="1"/>
    </row>
    <row r="76" spans="1:14" s="3" customFormat="1" ht="13" customHeight="1">
      <c r="A76" s="25"/>
      <c r="B76" s="1"/>
      <c r="C76" s="1"/>
      <c r="D76" s="22"/>
      <c r="E76" s="22"/>
      <c r="F76" s="23"/>
      <c r="G76" s="1"/>
      <c r="H76" s="143"/>
      <c r="I76" s="143"/>
      <c r="J76" s="143"/>
      <c r="K76" s="143"/>
      <c r="L76" s="26"/>
      <c r="M76" s="27"/>
      <c r="N76" s="1"/>
    </row>
    <row r="77" spans="1:14" s="3" customFormat="1" ht="13" customHeight="1">
      <c r="A77" s="25"/>
      <c r="B77" s="1"/>
      <c r="C77" s="1"/>
      <c r="D77" s="22"/>
      <c r="E77" s="22"/>
      <c r="F77" s="23"/>
      <c r="G77" s="1"/>
      <c r="H77" s="143"/>
      <c r="I77" s="143"/>
      <c r="J77" s="143"/>
      <c r="K77" s="143"/>
      <c r="L77" s="26"/>
      <c r="M77" s="27"/>
      <c r="N77" s="1"/>
    </row>
    <row r="78" spans="1:14" s="3" customFormat="1" ht="13" customHeight="1">
      <c r="A78" s="25"/>
      <c r="B78" s="1"/>
      <c r="C78" s="1"/>
      <c r="D78" s="22"/>
      <c r="E78" s="22"/>
      <c r="F78" s="23"/>
      <c r="G78" s="1"/>
      <c r="H78" s="143"/>
      <c r="I78" s="143"/>
      <c r="J78" s="143"/>
      <c r="K78" s="143"/>
      <c r="L78" s="26"/>
      <c r="M78" s="27"/>
      <c r="N78" s="1"/>
    </row>
    <row r="79" spans="1:14" s="3" customFormat="1" ht="13" customHeight="1">
      <c r="A79" s="25"/>
      <c r="B79" s="1"/>
      <c r="C79" s="1"/>
      <c r="D79" s="22"/>
      <c r="E79" s="22"/>
      <c r="F79" s="23"/>
      <c r="G79" s="1"/>
      <c r="H79" s="143"/>
      <c r="I79" s="143"/>
      <c r="J79" s="143"/>
      <c r="K79" s="143"/>
      <c r="L79" s="26"/>
      <c r="M79" s="27"/>
      <c r="N79" s="1"/>
    </row>
    <row r="80" spans="1:14" s="3" customFormat="1" ht="13" customHeight="1">
      <c r="A80" s="25"/>
      <c r="B80" s="1"/>
      <c r="C80" s="1"/>
      <c r="D80" s="22"/>
      <c r="E80" s="22"/>
      <c r="F80" s="23"/>
      <c r="G80" s="1"/>
      <c r="H80" s="143"/>
      <c r="I80" s="143"/>
      <c r="J80" s="143"/>
      <c r="K80" s="143"/>
      <c r="L80" s="26"/>
      <c r="M80" s="27"/>
      <c r="N80" s="1"/>
    </row>
    <row r="81" spans="1:15" s="3" customFormat="1" ht="13" customHeight="1">
      <c r="A81" s="25"/>
      <c r="B81" s="1"/>
      <c r="C81" s="1"/>
      <c r="D81" s="22"/>
      <c r="E81" s="22"/>
      <c r="F81" s="23"/>
      <c r="G81" s="1"/>
      <c r="H81" s="143"/>
      <c r="I81" s="143"/>
      <c r="J81" s="143"/>
      <c r="K81" s="143"/>
      <c r="L81" s="26"/>
      <c r="M81" s="27"/>
      <c r="N81" s="1"/>
    </row>
    <row r="82" spans="1:15" s="3" customFormat="1" ht="13" customHeight="1">
      <c r="A82" s="25"/>
      <c r="B82" s="1"/>
      <c r="C82" s="1"/>
      <c r="D82" s="22"/>
      <c r="E82" s="22"/>
      <c r="F82" s="23"/>
      <c r="G82" s="1"/>
      <c r="H82" s="143"/>
      <c r="I82" s="143"/>
      <c r="J82" s="143"/>
      <c r="K82" s="143"/>
      <c r="L82" s="26"/>
      <c r="M82" s="27"/>
      <c r="N82" s="1"/>
    </row>
    <row r="83" spans="1:15" s="3" customFormat="1" ht="13" customHeight="1">
      <c r="A83" s="25"/>
      <c r="B83" s="1"/>
      <c r="C83" s="1"/>
      <c r="D83" s="22"/>
      <c r="E83" s="22"/>
      <c r="F83" s="23"/>
      <c r="G83" s="1"/>
      <c r="H83" s="143"/>
      <c r="I83" s="143"/>
      <c r="J83" s="143"/>
      <c r="K83" s="143"/>
      <c r="L83" s="26"/>
      <c r="M83" s="27"/>
      <c r="N83" s="1"/>
    </row>
    <row r="84" spans="1:15" s="3" customFormat="1" ht="13" customHeight="1">
      <c r="A84" s="25"/>
      <c r="B84" s="1"/>
      <c r="C84" s="1"/>
      <c r="D84" s="22"/>
      <c r="E84" s="22"/>
      <c r="F84" s="23"/>
      <c r="G84" s="1"/>
      <c r="H84" s="143"/>
      <c r="I84" s="143"/>
      <c r="J84" s="143"/>
      <c r="K84" s="143"/>
      <c r="L84" s="26"/>
      <c r="M84" s="27"/>
      <c r="N84" s="1"/>
    </row>
    <row r="85" spans="1:15" s="3" customFormat="1" ht="16">
      <c r="A85" s="25"/>
      <c r="B85" s="1"/>
      <c r="C85" s="1"/>
      <c r="D85" s="22"/>
      <c r="E85" s="22"/>
      <c r="F85" s="23"/>
      <c r="G85" s="1"/>
      <c r="H85" s="143"/>
      <c r="I85" s="143"/>
      <c r="J85" s="143"/>
      <c r="K85" s="143"/>
      <c r="L85" s="26"/>
      <c r="M85" s="27"/>
      <c r="N85" s="1"/>
    </row>
    <row r="86" spans="1:15" s="3" customFormat="1" ht="16">
      <c r="A86" s="25"/>
      <c r="B86" s="1"/>
      <c r="C86" s="1"/>
      <c r="D86" s="22"/>
      <c r="E86" s="22"/>
      <c r="F86" s="23"/>
      <c r="G86" s="1"/>
      <c r="H86" s="143"/>
      <c r="I86" s="143"/>
      <c r="J86" s="143"/>
      <c r="K86" s="143"/>
      <c r="L86" s="26"/>
      <c r="M86" s="27"/>
      <c r="N86" s="1"/>
    </row>
    <row r="87" spans="1:15" s="3" customFormat="1" ht="16">
      <c r="A87" s="25"/>
      <c r="B87" s="1"/>
      <c r="C87" s="1"/>
      <c r="D87" s="22"/>
      <c r="E87" s="22"/>
      <c r="F87" s="23"/>
      <c r="G87" s="1"/>
      <c r="H87" s="143"/>
      <c r="I87" s="143"/>
      <c r="J87" s="143"/>
      <c r="K87" s="143"/>
      <c r="L87" s="26"/>
      <c r="M87" s="27"/>
      <c r="N87" s="1"/>
    </row>
    <row r="88" spans="1:15" s="3" customFormat="1" ht="16">
      <c r="A88" s="25"/>
      <c r="B88" s="1"/>
      <c r="C88" s="1"/>
      <c r="D88" s="22"/>
      <c r="E88" s="22"/>
      <c r="F88" s="23"/>
      <c r="G88" s="1"/>
      <c r="H88" s="143"/>
      <c r="I88" s="143"/>
      <c r="J88" s="143"/>
      <c r="K88" s="143"/>
      <c r="L88" s="26"/>
      <c r="M88" s="27"/>
      <c r="N88" s="1"/>
    </row>
    <row r="89" spans="1:15" s="3" customFormat="1" ht="16">
      <c r="A89" s="25"/>
      <c r="B89" s="1"/>
      <c r="C89" s="1"/>
      <c r="D89" s="22"/>
      <c r="E89" s="22"/>
      <c r="F89" s="23"/>
      <c r="G89" s="1"/>
      <c r="H89" s="143"/>
      <c r="I89" s="143"/>
      <c r="J89" s="143"/>
      <c r="K89" s="143"/>
      <c r="L89" s="26"/>
      <c r="M89" s="27"/>
      <c r="N89" s="1"/>
    </row>
    <row r="90" spans="1:15" s="3" customFormat="1" ht="16">
      <c r="A90" s="25"/>
      <c r="B90" s="1"/>
      <c r="C90" s="1"/>
      <c r="D90" s="22"/>
      <c r="E90" s="22"/>
      <c r="F90" s="23"/>
      <c r="G90" s="1"/>
      <c r="H90" s="143"/>
      <c r="I90" s="143"/>
      <c r="J90" s="143"/>
      <c r="K90" s="143"/>
      <c r="L90" s="26"/>
      <c r="M90" s="27"/>
      <c r="N90" s="1"/>
    </row>
    <row r="91" spans="1:15" s="3" customFormat="1" ht="16">
      <c r="A91" s="25"/>
      <c r="B91" s="1"/>
      <c r="C91" s="1"/>
      <c r="D91" s="22"/>
      <c r="E91" s="22"/>
      <c r="F91" s="23"/>
      <c r="G91" s="1"/>
      <c r="H91" s="143"/>
      <c r="I91" s="143"/>
      <c r="J91" s="143"/>
      <c r="K91" s="143"/>
      <c r="L91" s="26"/>
      <c r="M91" s="27"/>
      <c r="N91" s="1"/>
    </row>
    <row r="92" spans="1:15" s="3" customFormat="1" ht="16">
      <c r="A92" s="25"/>
      <c r="B92" s="1"/>
      <c r="C92" s="1"/>
      <c r="D92" s="22"/>
      <c r="E92" s="22"/>
      <c r="F92" s="23"/>
      <c r="G92" s="1"/>
      <c r="H92" s="143"/>
      <c r="I92" s="143"/>
      <c r="J92" s="143"/>
      <c r="K92" s="143"/>
      <c r="L92" s="26"/>
      <c r="M92" s="27"/>
      <c r="N92" s="1"/>
    </row>
    <row r="93" spans="1:15" s="3" customFormat="1" ht="16">
      <c r="A93" s="25"/>
      <c r="B93" s="1"/>
      <c r="C93" s="1"/>
      <c r="D93" s="22"/>
      <c r="E93" s="22"/>
      <c r="F93" s="23"/>
      <c r="G93" s="1"/>
      <c r="H93" s="143"/>
      <c r="I93" s="143"/>
      <c r="J93" s="143"/>
      <c r="K93" s="143"/>
      <c r="L93" s="26"/>
      <c r="M93" s="27"/>
      <c r="N93" s="1"/>
    </row>
    <row r="94" spans="1:15" s="3" customFormat="1" ht="16">
      <c r="A94" s="25"/>
      <c r="B94" s="1"/>
      <c r="C94" s="1"/>
      <c r="D94" s="22"/>
      <c r="E94" s="22"/>
      <c r="F94" s="23"/>
      <c r="G94" s="1"/>
      <c r="H94" s="143"/>
      <c r="I94" s="143"/>
      <c r="J94" s="143"/>
      <c r="K94" s="143"/>
      <c r="L94" s="26"/>
      <c r="M94" s="27"/>
      <c r="N94" s="1"/>
    </row>
    <row r="95" spans="1:15" s="3" customFormat="1" ht="16">
      <c r="A95" s="25"/>
      <c r="B95" s="1"/>
      <c r="C95" s="1"/>
      <c r="D95" s="22"/>
      <c r="E95" s="22"/>
      <c r="F95" s="23"/>
      <c r="G95" s="1"/>
      <c r="H95" s="143"/>
      <c r="I95" s="143"/>
      <c r="J95" s="143"/>
      <c r="K95" s="143"/>
      <c r="L95" s="26"/>
      <c r="M95" s="27"/>
      <c r="N95" s="1"/>
    </row>
    <row r="96" spans="1:15" s="3" customFormat="1" ht="16">
      <c r="A96" s="25"/>
      <c r="B96" s="1"/>
      <c r="C96" s="1"/>
      <c r="D96" s="22"/>
      <c r="E96" s="22"/>
      <c r="F96" s="23"/>
      <c r="G96" s="1"/>
      <c r="H96" s="143"/>
      <c r="I96" s="143"/>
      <c r="J96" s="143"/>
      <c r="K96" s="143"/>
      <c r="L96" s="26"/>
      <c r="M96" s="27"/>
      <c r="N96" s="1"/>
      <c r="O96" s="4"/>
    </row>
    <row r="97" spans="1:15" s="3" customFormat="1" ht="16">
      <c r="A97" s="25"/>
      <c r="B97" s="1"/>
      <c r="C97" s="1"/>
      <c r="D97" s="22"/>
      <c r="E97" s="22"/>
      <c r="F97" s="23"/>
      <c r="G97" s="1"/>
      <c r="H97" s="143"/>
      <c r="I97" s="143"/>
      <c r="J97" s="143"/>
      <c r="K97" s="143"/>
      <c r="L97" s="26"/>
      <c r="M97" s="27"/>
      <c r="N97" s="1"/>
      <c r="O97" s="4"/>
    </row>
  </sheetData>
  <sheetProtection selectLockedCells="1" selectUnlockedCells="1"/>
  <mergeCells count="20">
    <mergeCell ref="N3:N4"/>
    <mergeCell ref="A1:N2"/>
    <mergeCell ref="B18:M18"/>
    <mergeCell ref="A22:K22"/>
    <mergeCell ref="B25:M25"/>
    <mergeCell ref="E3:E4"/>
    <mergeCell ref="B29:M29"/>
    <mergeCell ref="A3:A4"/>
    <mergeCell ref="B3:B4"/>
    <mergeCell ref="C3:C4"/>
    <mergeCell ref="D3:D4"/>
    <mergeCell ref="F3:F4"/>
    <mergeCell ref="G3:G4"/>
    <mergeCell ref="L3:L4"/>
    <mergeCell ref="M3:M4"/>
    <mergeCell ref="H3:K3"/>
    <mergeCell ref="B5:M5"/>
    <mergeCell ref="B8:M8"/>
    <mergeCell ref="B11:M11"/>
    <mergeCell ref="B14:M14"/>
  </mergeCell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"/>
  <sheetViews>
    <sheetView workbookViewId="0">
      <selection sqref="A1:N2"/>
    </sheetView>
  </sheetViews>
  <sheetFormatPr baseColWidth="10" defaultColWidth="8.83203125" defaultRowHeight="13"/>
  <cols>
    <col min="1" max="1" width="8.1640625" customWidth="1"/>
    <col min="2" max="2" width="24" customWidth="1"/>
    <col min="3" max="3" width="29.1640625" customWidth="1"/>
    <col min="4" max="5" width="15" customWidth="1"/>
    <col min="7" max="7" width="34.33203125" customWidth="1"/>
    <col min="8" max="8" width="6.33203125" customWidth="1"/>
    <col min="9" max="9" width="6" customWidth="1"/>
    <col min="10" max="10" width="6.1640625" customWidth="1"/>
    <col min="11" max="11" width="6.33203125" customWidth="1"/>
    <col min="12" max="13" width="11.1640625" customWidth="1"/>
    <col min="14" max="14" width="18.6640625" customWidth="1"/>
  </cols>
  <sheetData>
    <row r="1" spans="1:15" s="1" customFormat="1" ht="15" customHeight="1">
      <c r="A1" s="203" t="s">
        <v>135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5" s="1" customFormat="1" ht="81" customHeight="1" thickBot="1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5" s="2" customFormat="1" ht="12.75" customHeight="1" thickBot="1">
      <c r="A3" s="185" t="s">
        <v>161</v>
      </c>
      <c r="B3" s="187" t="s">
        <v>0</v>
      </c>
      <c r="C3" s="189" t="s">
        <v>147</v>
      </c>
      <c r="D3" s="191" t="s">
        <v>1</v>
      </c>
      <c r="E3" s="211" t="s">
        <v>148</v>
      </c>
      <c r="F3" s="193" t="s">
        <v>2</v>
      </c>
      <c r="G3" s="195" t="s">
        <v>3</v>
      </c>
      <c r="H3" s="202" t="s">
        <v>133</v>
      </c>
      <c r="I3" s="202"/>
      <c r="J3" s="202"/>
      <c r="K3" s="202"/>
      <c r="L3" s="197" t="s">
        <v>7</v>
      </c>
      <c r="M3" s="193" t="s">
        <v>8</v>
      </c>
      <c r="N3" s="200" t="s">
        <v>9</v>
      </c>
    </row>
    <row r="4" spans="1:15" s="2" customFormat="1" ht="22" customHeight="1" thickBot="1">
      <c r="A4" s="186"/>
      <c r="B4" s="188"/>
      <c r="C4" s="190"/>
      <c r="D4" s="192"/>
      <c r="E4" s="192"/>
      <c r="F4" s="194"/>
      <c r="G4" s="196"/>
      <c r="H4" s="5">
        <v>1</v>
      </c>
      <c r="I4" s="5">
        <v>2</v>
      </c>
      <c r="J4" s="5">
        <v>3</v>
      </c>
      <c r="K4" s="5" t="s">
        <v>10</v>
      </c>
      <c r="L4" s="198"/>
      <c r="M4" s="199"/>
      <c r="N4" s="201"/>
    </row>
    <row r="5" spans="1:15" s="3" customFormat="1" ht="16">
      <c r="A5" s="11"/>
      <c r="B5" s="184" t="s">
        <v>34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7"/>
    </row>
    <row r="6" spans="1:15" s="3" customFormat="1" ht="13" customHeight="1">
      <c r="A6" s="12">
        <v>1</v>
      </c>
      <c r="B6" s="13" t="s">
        <v>35</v>
      </c>
      <c r="C6" s="13" t="s">
        <v>36</v>
      </c>
      <c r="D6" s="14">
        <v>88.7</v>
      </c>
      <c r="E6" s="41" t="s">
        <v>149</v>
      </c>
      <c r="F6" s="15">
        <v>0.61329999999999996</v>
      </c>
      <c r="G6" s="13" t="s">
        <v>159</v>
      </c>
      <c r="H6" s="181" t="s">
        <v>42</v>
      </c>
      <c r="I6" s="182" t="s">
        <v>43</v>
      </c>
      <c r="J6" s="182" t="s">
        <v>44</v>
      </c>
      <c r="K6" s="18"/>
      <c r="L6" s="19">
        <v>280</v>
      </c>
      <c r="M6" s="20">
        <f>L6*F6</f>
        <v>171.72399999999999</v>
      </c>
      <c r="N6" s="13" t="s">
        <v>129</v>
      </c>
      <c r="O6" s="4"/>
    </row>
    <row r="7" spans="1:15" s="3" customFormat="1" ht="13" customHeight="1">
      <c r="A7" s="6"/>
      <c r="B7" s="7"/>
      <c r="C7" s="7"/>
      <c r="D7" s="8"/>
      <c r="E7" s="8"/>
      <c r="F7" s="9"/>
      <c r="G7" s="7"/>
      <c r="H7" s="10"/>
      <c r="I7" s="10"/>
      <c r="J7" s="10"/>
      <c r="K7" s="10"/>
      <c r="L7" s="16"/>
      <c r="M7" s="17"/>
      <c r="N7" s="7"/>
      <c r="O7" s="4"/>
    </row>
    <row r="8" spans="1:15" s="4" customFormat="1" ht="13" customHeight="1">
      <c r="A8" s="11"/>
      <c r="B8" s="184" t="s">
        <v>51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7"/>
      <c r="O8" s="3"/>
    </row>
    <row r="9" spans="1:15" s="4" customFormat="1" ht="13" customHeight="1">
      <c r="A9" s="56">
        <v>1</v>
      </c>
      <c r="B9" s="69" t="s">
        <v>52</v>
      </c>
      <c r="C9" s="71" t="s">
        <v>53</v>
      </c>
      <c r="D9" s="167">
        <v>127.8</v>
      </c>
      <c r="E9" s="210" t="s">
        <v>149</v>
      </c>
      <c r="F9" s="161">
        <v>0.54259999999999997</v>
      </c>
      <c r="G9" s="71" t="s">
        <v>154</v>
      </c>
      <c r="H9" s="183" t="s">
        <v>56</v>
      </c>
      <c r="I9" s="75" t="s">
        <v>57</v>
      </c>
      <c r="J9" s="179"/>
      <c r="K9" s="112"/>
      <c r="L9" s="168">
        <v>310</v>
      </c>
      <c r="M9" s="171">
        <f>L9*F9</f>
        <v>168.20599999999999</v>
      </c>
      <c r="N9" s="165"/>
    </row>
    <row r="10" spans="1:15" s="3" customFormat="1" ht="13" customHeight="1">
      <c r="A10" s="63">
        <v>1</v>
      </c>
      <c r="B10" s="70" t="s">
        <v>52</v>
      </c>
      <c r="C10" s="72" t="s">
        <v>136</v>
      </c>
      <c r="D10" s="106">
        <v>127.8</v>
      </c>
      <c r="E10" s="64" t="s">
        <v>150</v>
      </c>
      <c r="F10" s="65">
        <v>0.54259999999999997</v>
      </c>
      <c r="G10" s="72" t="s">
        <v>154</v>
      </c>
      <c r="H10" s="66" t="s">
        <v>56</v>
      </c>
      <c r="I10" s="111" t="s">
        <v>57</v>
      </c>
      <c r="J10" s="180"/>
      <c r="K10" s="113"/>
      <c r="L10" s="82">
        <v>310</v>
      </c>
      <c r="M10" s="86">
        <f>L10*F10</f>
        <v>168.20599999999999</v>
      </c>
      <c r="N10" s="68"/>
      <c r="O10" s="4"/>
    </row>
    <row r="11" spans="1:15" s="4" customFormat="1" ht="13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5" s="3" customFormat="1" ht="13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 s="4"/>
    </row>
    <row r="13" spans="1:15" s="3" customFormat="1" ht="13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13" customHeight="1"/>
    <row r="15" spans="1:15" ht="13" customHeight="1"/>
    <row r="16" spans="1:15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</sheetData>
  <mergeCells count="14">
    <mergeCell ref="N3:N4"/>
    <mergeCell ref="A1:N2"/>
    <mergeCell ref="H3:K3"/>
    <mergeCell ref="B5:M5"/>
    <mergeCell ref="B8:M8"/>
    <mergeCell ref="A3:A4"/>
    <mergeCell ref="B3:B4"/>
    <mergeCell ref="C3:C4"/>
    <mergeCell ref="D3:D4"/>
    <mergeCell ref="F3:F4"/>
    <mergeCell ref="G3:G4"/>
    <mergeCell ref="L3:L4"/>
    <mergeCell ref="M3:M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GPA ПЛ без экип</vt:lpstr>
      <vt:lpstr>GPA Двоеборье без экип</vt:lpstr>
      <vt:lpstr>GPA Жим лежа без экип</vt:lpstr>
      <vt:lpstr> GPA Тяга без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User</cp:lastModifiedBy>
  <dcterms:created xsi:type="dcterms:W3CDTF">2017-10-19T07:22:00Z</dcterms:created>
  <dcterms:modified xsi:type="dcterms:W3CDTF">2025-06-02T08:56:17Z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5F084420E96C42AFBA66546623AE7262_13</vt:lpwstr>
  </property>
  <property fmtid="{D5CDD505-2E9C-101B-9397-08002B2CF9AE}" pid="3" name="KSOProductBuildVer">
    <vt:lpwstr>1049-12.2.0.21179</vt:lpwstr>
  </property>
</Properties>
</file>